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4240" windowHeight="11955" activeTab="2"/>
  </bookViews>
  <sheets>
    <sheet name="Титульный лист" sheetId="1" r:id="rId1"/>
    <sheet name="I квартал" sheetId="2" r:id="rId2"/>
    <sheet name="II квартал" sheetId="3" r:id="rId3"/>
    <sheet name="III квартал" sheetId="4" r:id="rId4"/>
    <sheet name="IV квартал" sheetId="5" r:id="rId5"/>
  </sheets>
  <definedNames>
    <definedName name="_xlnm._FilterDatabase" localSheetId="1" hidden="1">'I квартал'!$A$4:$O$34</definedName>
  </definedNames>
  <calcPr calcId="125725"/>
</workbook>
</file>

<file path=xl/calcChain.xml><?xml version="1.0" encoding="utf-8"?>
<calcChain xmlns="http://schemas.openxmlformats.org/spreadsheetml/2006/main">
  <c r="A40" i="3"/>
  <c r="A38"/>
  <c r="A39" s="1"/>
  <c r="A37"/>
  <c r="A36"/>
  <c r="A16" i="2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5"/>
  <c r="A14"/>
  <c r="A7"/>
  <c r="A8" s="1"/>
  <c r="A9" s="1"/>
  <c r="A10" s="1"/>
  <c r="A11" s="1"/>
  <c r="A12" s="1"/>
  <c r="A13" s="1"/>
  <c r="A8" i="4" l="1"/>
  <c r="A9" s="1"/>
  <c r="A10" s="1"/>
  <c r="A11" s="1"/>
  <c r="A12" s="1"/>
  <c r="A13" s="1"/>
  <c r="A14" s="1"/>
  <c r="A15" s="1"/>
  <c r="A16" s="1"/>
  <c r="A17" s="1"/>
  <c r="A14" i="5"/>
  <c r="A15" s="1"/>
  <c r="A9" l="1"/>
  <c r="A10" s="1"/>
  <c r="A11" s="1"/>
  <c r="A12" s="1"/>
  <c r="A13" s="1"/>
  <c r="A8"/>
  <c r="A7"/>
  <c r="A7" i="4"/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<sst xmlns="http://schemas.openxmlformats.org/spreadsheetml/2006/main" count="829" uniqueCount="186">
  <si>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</si>
  <si>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</si>
  <si>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</si>
  <si>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</si>
  <si>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</si>
  <si>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</si>
  <si>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</si>
  <si>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</si>
  <si>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</si>
  <si>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</si>
  <si>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</si>
  <si>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</si>
  <si>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</si>
  <si>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</si>
  <si>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</si>
  <si>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</si>
  <si>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</si>
  <si>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</si>
  <si>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</si>
  <si>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</si>
  <si>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да/нет</t>
  </si>
  <si>
    <t>№ п/п</t>
  </si>
  <si>
    <t>Срок исполнения договора (месяц, год)</t>
  </si>
  <si>
    <t>Закупка в электронной форме (да/нет)</t>
  </si>
  <si>
    <t>Открытое акционерное общество "Теплоэнерго"</t>
  </si>
  <si>
    <t>603086, Нижегородская область, город Нижний Новгород, бульвар Мира, дом 14.</t>
  </si>
  <si>
    <t>8 (831) 277-91-50</t>
  </si>
  <si>
    <t>ОАО "Теплоэнерго"</t>
  </si>
  <si>
    <t>office@teploenergo-nn.ru</t>
  </si>
  <si>
    <t>Планируемая дата или период размещения извещения о закупке (месяц, год)</t>
  </si>
  <si>
    <t>ПЛАН ЗАКУПКИ ТОВАРОВ (РАБОТ, УСЛУГ)</t>
  </si>
  <si>
    <t>УТВЕРЖДЕНО</t>
  </si>
  <si>
    <t>Приказом Генерального директора</t>
  </si>
  <si>
    <t>Сведения о начальной (максимальной) цене договора (цене лота)
(руб. с НДС)</t>
  </si>
  <si>
    <t>на 2014 год</t>
  </si>
  <si>
    <t>I кавартал</t>
  </si>
  <si>
    <t>II кавартал</t>
  </si>
  <si>
    <t>III кавартал</t>
  </si>
  <si>
    <t>IV кавартал</t>
  </si>
  <si>
    <t>Поставка моющих средств и средств индивидуальной защиты для нужд ОАО «Теплоэнерго»</t>
  </si>
  <si>
    <t>Условная единица</t>
  </si>
  <si>
    <t>г. Нижний Новгород</t>
  </si>
  <si>
    <t>нет</t>
  </si>
  <si>
    <t>Поставка спецодежды</t>
  </si>
  <si>
    <t>  Поставка стальных труб</t>
  </si>
  <si>
    <t>10 000 000, 00</t>
  </si>
  <si>
    <t>Поставка технической соли</t>
  </si>
  <si>
    <t>да</t>
  </si>
  <si>
    <t>Поставка труб из сшитого полиэтилена и комплектующих</t>
  </si>
  <si>
    <t>Поставка стальных труб</t>
  </si>
  <si>
    <t>Поставка ГСМ (автомобильный бензин и дизельное топливо) с использованием топливных карт</t>
  </si>
  <si>
    <t>Поставка каменного угля</t>
  </si>
  <si>
    <t>сентябрь-декабрь 2014</t>
  </si>
  <si>
    <t>поставка автомобильных запчастей для легкового автотранспорта ОАО «Теплоэнерго»</t>
  </si>
  <si>
    <t>поставка автомобильных запчастей для грузового автотранспорта ОАО «Теплоэнерго»</t>
  </si>
  <si>
    <t xml:space="preserve">Оказание услуг по обязательному страхованию гражданской отвественности и владельцев транспортных средств. </t>
  </si>
  <si>
    <t>50.2</t>
  </si>
  <si>
    <t>Техническое обслуживание и ремонт грузового автотранспорта ОАО «Теплоэнерго»</t>
  </si>
  <si>
    <t>Техническое обслуживание и ремонт легкового автотранспорта ОАО «Теплоэнерго»</t>
  </si>
  <si>
    <t>Открытие возобновляемой кредитной линии с лимитом задолженности 500 000 000 (Пятьсот миллионов) рублей.</t>
  </si>
  <si>
    <t>9% годовых</t>
  </si>
  <si>
    <t>8,50% годовых</t>
  </si>
  <si>
    <t>Инвестиционный кредит в размере 1 000 000 000 (один миллиард) рублей.</t>
  </si>
  <si>
    <t>10,5% годовых</t>
  </si>
  <si>
    <t>Овердрафтный кредит с лимитом 100 000 000 (сто миллионов) рублей.</t>
  </si>
  <si>
    <t>8% годовых</t>
  </si>
  <si>
    <t>Охрана  объектов ТЭК ОАО " Теплоэнерго"</t>
  </si>
  <si>
    <t>Техническое обслуживание ОПС и АПС на объектах ОАО   "Теплоэнерго"</t>
  </si>
  <si>
    <t>3 000 000.00</t>
  </si>
  <si>
    <t>19 500 000.00</t>
  </si>
  <si>
    <t>9 500 000.00</t>
  </si>
  <si>
    <t>12 000 000.00</t>
  </si>
  <si>
    <t>12 500 000.00</t>
  </si>
  <si>
    <t>40 000 000.00</t>
  </si>
  <si>
    <t>16 600 000.00</t>
  </si>
  <si>
    <t>1 650 000.00</t>
  </si>
  <si>
    <t>2 500 000.00</t>
  </si>
  <si>
    <t>600 000.00</t>
  </si>
  <si>
    <t>Оказание услуг по комплексному обслуживанию помещений для нужд ОАО «Теплоэнерго» в г. Нижний Новгород.</t>
  </si>
  <si>
    <t>Выполнение работ по монтажу видионаблюдения на объектах ТЭК ОАО " Теплоэнерго"</t>
  </si>
  <si>
    <t>Выполнение работ по оперативно-восстановительному ремонту тепловых сетей и сетей ГВС ОАО «Теплоэнерго» в РТС Приокский</t>
  </si>
  <si>
    <t>Выполнение работ по оперативно-восстановительному ремонту тепловых сетей и сетей ГВС ОАО «Теплоэнерго» в РТС Нижегородский</t>
  </si>
  <si>
    <t>Выполнение работ по оперативно-восстановительному ремонту тепловых сетей и сетей ГВС ОАО «Теплоэнерго» в РТС Заречный</t>
  </si>
  <si>
    <t>Выполнение работ по текущему ремонту тепловых сетей и сетей ГВС</t>
  </si>
  <si>
    <t>Выполнение работ по ремонту тепловых сетей и сетей ГВС по результатам ГИ</t>
  </si>
  <si>
    <t>Выполнение работ по заявочному ремонту тепловых сетей и сетей ГВС</t>
  </si>
  <si>
    <t>Выполнение работ по аврийно-ремонтному обслуживанию КИПиА и ЭО</t>
  </si>
  <si>
    <t>Выполнение работ по режимно-наладочным испытаниям</t>
  </si>
  <si>
    <t>Выполнение работ по текущему ремонту КИПиА</t>
  </si>
  <si>
    <t>Выполнение работ по заявочному ремонту КИПиА</t>
  </si>
  <si>
    <t>Выполнение работ по оперативно-техническому обслуживанию ЭО</t>
  </si>
  <si>
    <t>Выполнение работ по контролю за режимом горения котлов (КРГ)</t>
  </si>
  <si>
    <t>Выполнение работ по техническому обслуживанию КИПиА</t>
  </si>
  <si>
    <t>Выполнение работ по текуще6му ремонту обмуровки котлов</t>
  </si>
  <si>
    <t>Выполнение работ по определению наклона дымовых труб</t>
  </si>
  <si>
    <t>74.60</t>
  </si>
  <si>
    <t>октябрь-декабрь 2014</t>
  </si>
  <si>
    <t>октябрь-декабрь 2015</t>
  </si>
  <si>
    <t>октябрь-декабрь 2016</t>
  </si>
  <si>
    <t>запрос предложений</t>
  </si>
  <si>
    <t>запрос котировок</t>
  </si>
  <si>
    <t>конкурс</t>
  </si>
  <si>
    <t>в соответствии с извещением</t>
  </si>
  <si>
    <t>январь-март 2014</t>
  </si>
  <si>
    <t>январь-март 2015</t>
  </si>
  <si>
    <t>январь-март 2016</t>
  </si>
  <si>
    <t>декабрь 2014</t>
  </si>
  <si>
    <t>апрель-июнь 2014</t>
  </si>
  <si>
    <t>апрель-июнь 2019</t>
  </si>
  <si>
    <t>сентябрь 2014</t>
  </si>
  <si>
    <t>апрель-июнь 2015</t>
  </si>
  <si>
    <t>май 2015</t>
  </si>
  <si>
    <t>июнь 2015</t>
  </si>
  <si>
    <t>июль-сентябрь 2014</t>
  </si>
  <si>
    <t xml:space="preserve">ноябрь-декабрь 2014 </t>
  </si>
  <si>
    <t>август-декабрь 2014</t>
  </si>
  <si>
    <t>август 2015</t>
  </si>
  <si>
    <t>июль 2015</t>
  </si>
  <si>
    <t>Оказание услуг по подготовке исходных документов для проведения государственного технического и кадастрового учета объектов инженерной инфраструктуры (сетей теплоснабжения)</t>
  </si>
  <si>
    <t>Оказание услуг по информационному сопровождению информационно-справочной системы "Техэксперт"</t>
  </si>
  <si>
    <t>Поставка автомобиля (минивэн) для нужд ОАО "Теплоэнерго"</t>
  </si>
  <si>
    <t>В соответствии с извещением</t>
  </si>
  <si>
    <t>от "31" декабря 2013 г. № 603/п</t>
  </si>
  <si>
    <t xml:space="preserve">Предварительные медицинские осмотры </t>
  </si>
  <si>
    <t>март 2015</t>
  </si>
  <si>
    <t>Предрейсовые (послерейсовые) медицинские осмотры водителей</t>
  </si>
  <si>
    <t xml:space="preserve">Периодические медицинские осмотры </t>
  </si>
  <si>
    <t xml:space="preserve">Добровольное медицинское страхование </t>
  </si>
  <si>
    <t xml:space="preserve">Предрейсовые(послерейсовые) медицинские осмотры водителей </t>
  </si>
  <si>
    <t>февраль 2015</t>
  </si>
  <si>
    <t xml:space="preserve"> декабрь 2015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</si>
  <si>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</si>
  <si>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март 2014</t>
  </si>
  <si>
    <t>август 2014</t>
  </si>
  <si>
    <t>Поставка электродвигателя и запчастей к насосу KSB Omega 300-560B GBGF</t>
  </si>
  <si>
    <t>выполнение работ по разработке проектно-сметной документации по реконструкции тепловых сетей (13 объектов)</t>
  </si>
  <si>
    <t>выполнение работ по установке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установка аппаратов теплообменных пластинчатых разборных ЭТ-047с-16-39 на ЦТП-207 по адресу ул. Путейская,9а</t>
  </si>
  <si>
    <t>апрель 2014</t>
  </si>
  <si>
    <t>выполнение работ по замене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замена водо-водяного подогревателя ГВС ОСТ-12 на ЦТП – 216 ул. Обухова,53а (инв. № 000045168 "Подогреватель ВВП 10-168-4000Р", инв. № 000045167 " Подогреватель ВВП 10-168-4000Р", инв. № 000045166 " Подогреватель ВВП 10-168-4000Р")</t>
  </si>
  <si>
    <t>выполнение работ по замене изоляции трубопроводов  «под ключ» (включая разработку сметной документации и строительно-монтажные работы с вводом объектов в эксплуатацию) для нужд ОАО «Теплоэнерго» (19 объектов)</t>
  </si>
  <si>
    <t>заключение соглашения об овердрафтном кредите</t>
  </si>
  <si>
    <t>8,0 % годовых</t>
  </si>
  <si>
    <t>январь 2015</t>
  </si>
  <si>
    <t>выполнение работ по демонтажу оборудования в г. Нижний Новгород «под ключ» (включая разработку сметной документации и строительно-монтажные работы):
- дымовой трубы кот. пер. Бойновский,9-д (инв. № 000000042 "Нежилое здание (котельная)"); 
- дымовой трубы кот. ул. Донецкая,9-в (инв. № 000010398 "Дымовая труба кирпичная 32м"); 
- дымовой трубы кот. пр. Гагарина,156 (инв. № 000010163 "Дымовая труба Н-30м")</t>
  </si>
  <si>
    <t>выполнение строительно-монтажных работ в г.Н.Новгород:
- замена дымовой трубы по адресу ул. Цветочная, 3 (инв. № 000010530 «Котельная»)</t>
  </si>
  <si>
    <t>техническое обслуживание автоматической пожарной сигнализации, системы оповещения и управления эвакуацией людей при пожаре на объектах ОАО «Теплоэнерго» в г. Нижний Новгород</t>
  </si>
  <si>
    <t>Выполнение работ по оперативно-восстановительному ремонту тепловых сетей и сетей ГВС в РТС Канавинский</t>
  </si>
  <si>
    <t>выполнение работ по капитальному ремонту тепловых сетей (9 объектов) «под ключ» в г.Нижний Новгород (включая разработку сметной документации и строительно-монтажные работы с вводом объектов в эксплуатацию)</t>
  </si>
  <si>
    <t>91.1</t>
  </si>
  <si>
    <t>оказание услуг по осуществлению в интересах ОАО «Теплоэнерго» мероприятий по получению и согласованию разрешительной документации на производство земляных работ, продлению сроков действия разрешительной документации на производство земляных работ  и своевременному оформлению (закрытию) документов по сдаче земляных работ на объектах ОАО «Теплоэнерго»</t>
  </si>
  <si>
    <t>проведение работ по заявочному и аварийному поиску методами акустического контроля мест повреждения тепловых сетей (утечек теплоносителя) и мест расположения подземных коммуникаций</t>
  </si>
  <si>
    <t>оказание услуг по информационному сопровождению ОАО «Теплоэнерго» в целях информирования потребителей по вопросам деятельности Общества</t>
  </si>
  <si>
    <t>92.4</t>
  </si>
  <si>
    <t>выполнение работ по реконструкции теплотрассы  отопления «Т/тр от павильона  N1 до НПС-2  2очередь  и теплотрасса отопления от ТК-209 до ЦТП-33 по ул.Славянская» (инвентарный № 000030049) от точки А от ТК-209 в районе школы №19 ул.Славянская,35 до ТК-210 в районе здания ул.М.Горького,117 от котельной НТЦ ул.Ветеринарная,5</t>
  </si>
  <si>
    <t>выполнение работ по реконструкции теплотрассы отопления «Т/т.от Н.О.№ 7 до ТК-301» (инвентарный № 000030268) от УТ-303 до ТК-304 в районе здания ул. Салганская, 34 от котельной НТЦ ул.Ветеринарная,5</t>
  </si>
  <si>
    <t>выполнение строительно-монтажных работ по реконструкции тепловых сетей в г.Н.Новгород:
- реконструкция участка теплотрассы отопления «Т/т. от УТ-11 ул. Движенцев д.9 до ТП ул. Движенцев» (инв. №000058920) от УТ-8 ул. Движенцев, 5 до ЦТП-205 в районе здания ул.Движенцев, 30-а от котельной Таллинская, 15-в</t>
  </si>
  <si>
    <t>выполнение строительно-монтажных работ по реконструкции тепловых сетей в г.Н.Новгород:
- реконструкция участка теплотрассы теплоносителя горячего водоснабжения «Т/т. ул.Подворная д.6 инв.№000058910» от ЦТП-205 ул.Движенцев, 30-а до УТ-14 в районе здания ул.Подворная, 4 от котельной Таллинская, 15-в</t>
  </si>
  <si>
    <t>выполнение работ по реконструкции теплотрассы  отопления «Т/т.от Н.О.№ 7 до ТК-301» (инвентарный № 000030268) от ТК-305  в районе АЗС ул. Салганская, 31 до ТК-310 в районе здания ул.Артельная, 20/1 от котельной НТЦ ул.Ветеринарная,5</t>
  </si>
  <si>
    <t>июнь 2014</t>
  </si>
  <si>
    <t>74.8</t>
  </si>
  <si>
    <t>Разработка стратегического бизнес-плана ОАО «Теплоэнерго»</t>
  </si>
  <si>
    <t xml:space="preserve">выполнение работ по реконструкции "Т/т.ГВС от кот.Горная,до ж/д 20,12,16,14а,6,4,2а у.Горная трасса ГВСот УТдо нар.ст.зд.МДОУ №271 по ул. Горная,10а" (инв.№000058833) на участке подающего трубопровода  ГВС от точки Б в районе ул. Горная, 12 до УТ-10н в районе жилого дома ул. Горная, 6 </t>
  </si>
  <si>
    <t>выполнение работ по реконструкции "Т/т.отопления от кот.Горная,до ж/д 20,12,16,14а,6,4,2а у.Горная и тр.отоп.от УТ до нар.стены зд.МДОУ №271 по ул. Горная,10а" (инв.№000058833) на участке от ТК-3н в районе жилого дома по ул. Горная, 20 до точки А (УТ-10н)</t>
  </si>
  <si>
    <t>выполнение работ по разработке проектно-сметной документации по реконструкции "Т/т.от ТК-4 до ввода д.225по ул.Ванеева  и теплотрасса к жилому дому №227 по ул.Ванеева (ТСЖ «Росток») (ул.Ванеева,д.227) и 1)Трасса отопления:
-по техподполью ж/ д ул.Ванеева д.225" ;
-от наружной стены ж /д ул.Ванеева, д.225 до ТК-6
-от ТК-6 до наружной стены ж/ дул.Ванеева, д.227
2)Трасса ГВС:
-по техподполью ж/ д ул.Ванеева д.225 
-от наружной стены ж /д ул.Ванеева, д.225 до ТК-6
-от ТК-6 до наружной стены ж/ дул.Ванеева, д.227" (инв.№000050965); 
"Т/т.по у.Ванеева отУТ2доТК4и ввода блока №4 ДОБ"   инв.№ (000050375)    на участке теплотрассы отопленя от УТ-2 до ТК-5 длиной 390м на 2Ду250мм</t>
  </si>
  <si>
    <t xml:space="preserve">Оказание информационных услуг с использованием экземпляра(ов) Системы КонсультантПлюс (услуг по адаптации и сопровождению экземпляра(ов) Системы КонсультантПлюс) для нужд 
ОАО «Теплоэнерго»
</t>
  </si>
  <si>
    <t>апрель 2017</t>
  </si>
  <si>
    <t xml:space="preserve"> Открытый конкурс на право заключения рамочных соглашений на выполнение проектно-сметных и ремонтно-строительных работ на тепловых и других (водопроводных и канализационных) сетях для нужд ОАО «Теплоэнерго»:
Лот № 1.Право заключения рамочных соглашений на выполнение работ по разработке проектно-сметной документации по строительству, реконструкции, капитальному ремонту тепловых и других (водопроводных и канализационных) сетей в целом и их отдельных элементов для нужд ОАО «Теплоэнерго".
Лот № 2.Право заключения рамочных соглашений на выполнение строительства, реконструкции, капитального и текущего ремонта тепловых и других (водопроводных и канализационных) сетей в целом и их отдельных элементов для нужд ОАО «Теплоэнерго".
Лот № 3. Право заключения рамочных соглашений на выполнение строительства, реконструкции, капитального ремонта тепловых и других (водопроводных и канализационных) сетей в целом и их отдельных элементов «под ключ» (включая разработку проектно-сметной документации, изыскательские, строительно-монтажные работы с вводом объектов в эксплуатацию) для нужд ОАО «Теплоэнерго».</t>
  </si>
  <si>
    <t>92.40</t>
  </si>
  <si>
    <t>Право заключения договора на выполнение работ по экспертизе промышленной безопасности дымовых промышленных труб на опасных производственных объектах ОАО "Теплоэнерго"</t>
  </si>
  <si>
    <t>74.3</t>
  </si>
  <si>
    <t>Право заключения договора поставки запасных частей для экскаваторов и тракторов</t>
  </si>
  <si>
    <t>Право заключения договора на выполнение работ по строительству блочно-модульной котельной в поселке Березовая Пойма</t>
  </si>
  <si>
    <t>Оказание услуг по страхованию имущества ОАО «Теплоэнерго»</t>
  </si>
  <si>
    <t>апрель-июнь 2017 года</t>
  </si>
  <si>
    <t>май-июнь 2014</t>
  </si>
  <si>
    <t>74 556 160,71</t>
  </si>
  <si>
    <t>Выполнение работ по техническому обслуживанию оборудования химводоподготовки (ХВП)</t>
  </si>
  <si>
    <t>выполнение работ по изменению схемы размещения оборудования в БМКУ по ул.Путейская,31а</t>
  </si>
  <si>
    <t>апрель 2015</t>
  </si>
  <si>
    <t>выполнение работ по техническому обслуживанию ЭО</t>
  </si>
  <si>
    <t>выполнение работ по текущему ремонту ЭО</t>
  </si>
  <si>
    <t xml:space="preserve">выполнение строительно-монтажных работ по реконструкции тепловых сетей в г.Н.Новгород:
- реконструкция ТТО и ГВС от ТК-6-2-1 у ж/д ул.Совнаркомовская. 30 до ж/д ул.Совнаркомовская, 32 (инв. № 000050387 «Т/тр от кот. до гос-тиницы *Центральная*»; инв. № 000055874 «Теплотрасса ГВС от ТК-48 у д. 34 ул. Совнаркомовская до д. 14 ул. Советская  и теплотрасса ГВС к МЛПУ «Городская больница № 4» по бульвару Мира, 6/29.»
</t>
  </si>
  <si>
    <t>выполнение работ по замене тепловых сетей «под ключ» в г.Нижний Новгород (включая разработку проектно-сметной документации и строительно-монтажные работы с вводом объектов в эксплуатацию):
- замена ТТО от точки А в районе жилого дома ул. Славянская, 11/51 до ТК-208 в районе адм. здания  ул. Славянская, 17/19 (инв. №000030049 «Т/тр от павильона N1 до НПС-2 2 очередь и теплотрасса отопления от ТК-209 до ЦТП-33 по ул. Славянская»)</t>
  </si>
  <si>
    <t>выполнение работ работ по устройству асфальтобетонного покрытия подъездных путей и территории производственной базы по адресу: ул.Левинка,51</t>
  </si>
  <si>
    <t>Открытие возобновляемой кредитной линии с лимитом задолженности 1 000 000 000 (один миллиард) рублей.</t>
  </si>
  <si>
    <t>(в редакции от 14.04.2014)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</si>
</sst>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000000"/>
      <name val="Arial"/>
      <family val="2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" xfId="2" applyFont="1" applyBorder="1" applyAlignment="1" applyProtection="1">
      <alignment vertical="center"/>
    </xf>
    <xf numFmtId="0" fontId="5" fillId="0" borderId="7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justify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eploenergo-n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zakupki.gov.ru/223/purchase/public/purchase/info/common-info.html?purchaseId=509649&amp;&amp;purchaseMethodType=i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223/purchase/public/purchase/info/common-info.html?purchaseId=278208&amp;&amp;purchaseMethodType=is" TargetMode="External"/><Relationship Id="rId2" Type="http://schemas.openxmlformats.org/officeDocument/2006/relationships/hyperlink" Target="http://zakupki.gov.ru/223/purchase/public/purchase/info/common-info.html?purchaseId=586814&amp;&amp;purchaseMethodType=is" TargetMode="External"/><Relationship Id="rId1" Type="http://schemas.openxmlformats.org/officeDocument/2006/relationships/hyperlink" Target="http://zakupki.gov.ru/223/purchase/public/purchase/info/common-info.html?purchaseId=554606&amp;&amp;purchaseMethodType=is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view="pageLayout" topLeftCell="A7" zoomScaleNormal="80" workbookViewId="0">
      <selection activeCell="G4" sqref="G4"/>
    </sheetView>
  </sheetViews>
  <sheetFormatPr defaultRowHeight="15"/>
  <cols>
    <col min="1" max="1" width="4.85546875" customWidth="1"/>
    <col min="4" max="4" width="28.85546875" customWidth="1"/>
    <col min="5" max="5" width="17.85546875" customWidth="1"/>
    <col min="7" max="7" width="14.85546875" customWidth="1"/>
    <col min="10" max="10" width="15" customWidth="1"/>
    <col min="11" max="11" width="17" customWidth="1"/>
    <col min="12" max="12" width="13.28515625" customWidth="1"/>
    <col min="13" max="14" width="12.140625" customWidth="1"/>
    <col min="15" max="15" width="9.140625" hidden="1" customWidth="1"/>
  </cols>
  <sheetData>
    <row r="1" spans="1:15" ht="24.75" customHeight="1">
      <c r="A1" s="18"/>
      <c r="B1" s="62"/>
      <c r="C1" s="63"/>
      <c r="D1" s="63"/>
      <c r="E1" s="63"/>
      <c r="F1" s="63"/>
      <c r="G1" s="63"/>
      <c r="H1" s="14"/>
      <c r="I1" s="17"/>
      <c r="J1" s="17"/>
      <c r="K1" s="59" t="s">
        <v>31</v>
      </c>
      <c r="L1" s="60"/>
      <c r="M1" s="60"/>
      <c r="N1" s="60"/>
      <c r="O1" s="60"/>
    </row>
    <row r="2" spans="1:15" ht="24.75" customHeight="1">
      <c r="A2" s="18"/>
      <c r="B2" s="64"/>
      <c r="C2" s="63"/>
      <c r="D2" s="63"/>
      <c r="E2" s="63"/>
      <c r="F2" s="63"/>
      <c r="G2" s="63"/>
      <c r="H2" s="15"/>
      <c r="I2" s="17"/>
      <c r="J2" s="17"/>
      <c r="K2" s="61" t="s">
        <v>32</v>
      </c>
      <c r="L2" s="60"/>
      <c r="M2" s="60"/>
      <c r="N2" s="60"/>
      <c r="O2" s="60"/>
    </row>
    <row r="3" spans="1:15" ht="24.75" customHeight="1">
      <c r="A3" s="18"/>
      <c r="B3" s="64"/>
      <c r="C3" s="63"/>
      <c r="D3" s="63"/>
      <c r="E3" s="63"/>
      <c r="F3" s="63"/>
      <c r="G3" s="63"/>
      <c r="H3" s="15"/>
      <c r="I3" s="17"/>
      <c r="J3" s="17"/>
      <c r="K3" s="61" t="s">
        <v>27</v>
      </c>
      <c r="L3" s="60"/>
      <c r="M3" s="60"/>
      <c r="N3" s="60"/>
      <c r="O3" s="60"/>
    </row>
    <row r="4" spans="1:15" ht="20.25" customHeight="1">
      <c r="A4" s="18"/>
      <c r="B4" s="16"/>
      <c r="C4" s="16"/>
      <c r="D4" s="16"/>
      <c r="E4" s="18"/>
      <c r="F4" s="18"/>
      <c r="G4" s="18"/>
      <c r="H4" s="17"/>
      <c r="I4" s="17"/>
      <c r="J4" s="17"/>
      <c r="K4" s="60" t="s">
        <v>122</v>
      </c>
      <c r="L4" s="60"/>
      <c r="M4" s="60"/>
      <c r="N4" s="60"/>
      <c r="O4" s="60"/>
    </row>
    <row r="5" spans="1:15" ht="52.5" customHeight="1">
      <c r="A5" s="18"/>
      <c r="B5" s="16"/>
      <c r="C5" s="16"/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4.75" customHeight="1">
      <c r="A6" s="55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22.5" customHeight="1">
      <c r="A7" s="55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5.75">
      <c r="A8" s="58" t="s">
        <v>185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3"/>
    </row>
    <row r="9" spans="1:15" ht="32.25" customHeight="1">
      <c r="A9" s="51" t="s">
        <v>0</v>
      </c>
      <c r="B9" s="52"/>
      <c r="C9" s="52"/>
      <c r="D9" s="52"/>
      <c r="E9" s="54" t="s">
        <v>24</v>
      </c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22.5" customHeight="1">
      <c r="A10" s="51" t="s">
        <v>1</v>
      </c>
      <c r="B10" s="52"/>
      <c r="C10" s="52"/>
      <c r="D10" s="52"/>
      <c r="E10" s="54" t="s">
        <v>25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21.75" customHeight="1">
      <c r="A11" s="51" t="s">
        <v>2</v>
      </c>
      <c r="B11" s="52"/>
      <c r="C11" s="52"/>
      <c r="D11" s="52"/>
      <c r="E11" s="54" t="s">
        <v>26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23.25" customHeight="1">
      <c r="A12" s="51" t="s">
        <v>3</v>
      </c>
      <c r="B12" s="52"/>
      <c r="C12" s="52"/>
      <c r="D12" s="52"/>
      <c r="E12" s="57" t="s">
        <v>28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21.75" customHeight="1">
      <c r="A13" s="51" t="s">
        <v>4</v>
      </c>
      <c r="B13" s="52"/>
      <c r="C13" s="52"/>
      <c r="D13" s="52"/>
      <c r="E13" s="53">
        <v>5257087027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22.5" customHeight="1">
      <c r="A14" s="51" t="s">
        <v>5</v>
      </c>
      <c r="B14" s="52"/>
      <c r="C14" s="52"/>
      <c r="D14" s="52"/>
      <c r="E14" s="53">
        <v>525701001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22.5" customHeight="1">
      <c r="A15" s="51" t="s">
        <v>6</v>
      </c>
      <c r="B15" s="52"/>
      <c r="C15" s="52"/>
      <c r="D15" s="52"/>
      <c r="E15" s="53">
        <v>22401365000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18.75">
      <c r="A16" s="1"/>
    </row>
    <row r="17" spans="1:1">
      <c r="A17" s="2"/>
    </row>
  </sheetData>
  <mergeCells count="24">
    <mergeCell ref="K1:O1"/>
    <mergeCell ref="K2:O2"/>
    <mergeCell ref="K3:O3"/>
    <mergeCell ref="K4:O4"/>
    <mergeCell ref="B1:G1"/>
    <mergeCell ref="B2:G2"/>
    <mergeCell ref="B3:G3"/>
    <mergeCell ref="A7:O7"/>
    <mergeCell ref="A6:O6"/>
    <mergeCell ref="A13:D13"/>
    <mergeCell ref="E12:O12"/>
    <mergeCell ref="A9:D9"/>
    <mergeCell ref="A10:D10"/>
    <mergeCell ref="A11:D11"/>
    <mergeCell ref="A12:D12"/>
    <mergeCell ref="E9:O9"/>
    <mergeCell ref="E10:O10"/>
    <mergeCell ref="E11:O11"/>
    <mergeCell ref="A8:N8"/>
    <mergeCell ref="A14:D14"/>
    <mergeCell ref="A15:D15"/>
    <mergeCell ref="E14:O14"/>
    <mergeCell ref="E15:O15"/>
    <mergeCell ref="E13:O13"/>
  </mergeCells>
  <hyperlinks>
    <hyperlink ref="E12" r:id="rId1"/>
  </hyperlinks>
  <pageMargins left="0.25" right="0.25" top="0.75" bottom="0.75" header="0.3" footer="0.3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topLeftCell="A13" zoomScaleNormal="100" zoomScaleSheetLayoutView="100" workbookViewId="0">
      <selection activeCell="D18" sqref="D18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8" customHeight="1">
      <c r="A1" s="68" t="s">
        <v>21</v>
      </c>
      <c r="B1" s="68" t="s">
        <v>7</v>
      </c>
      <c r="C1" s="68" t="s">
        <v>8</v>
      </c>
      <c r="D1" s="68" t="s">
        <v>9</v>
      </c>
      <c r="E1" s="68"/>
      <c r="F1" s="68"/>
      <c r="G1" s="68"/>
      <c r="H1" s="68"/>
      <c r="I1" s="68"/>
      <c r="J1" s="68"/>
      <c r="K1" s="68"/>
      <c r="L1" s="68"/>
      <c r="M1" s="68"/>
      <c r="N1" s="68" t="s">
        <v>10</v>
      </c>
      <c r="O1" s="68" t="s">
        <v>23</v>
      </c>
    </row>
    <row r="2" spans="1:15" ht="37.5" customHeight="1">
      <c r="A2" s="68"/>
      <c r="B2" s="68"/>
      <c r="C2" s="68"/>
      <c r="D2" s="68" t="s">
        <v>11</v>
      </c>
      <c r="E2" s="68" t="s">
        <v>12</v>
      </c>
      <c r="F2" s="68" t="s">
        <v>13</v>
      </c>
      <c r="G2" s="68"/>
      <c r="H2" s="68" t="s">
        <v>14</v>
      </c>
      <c r="I2" s="68" t="s">
        <v>15</v>
      </c>
      <c r="J2" s="68"/>
      <c r="K2" s="68" t="s">
        <v>33</v>
      </c>
      <c r="L2" s="68" t="s">
        <v>16</v>
      </c>
      <c r="M2" s="68"/>
      <c r="N2" s="68"/>
      <c r="O2" s="68"/>
    </row>
    <row r="3" spans="1:15" ht="102" customHeight="1">
      <c r="A3" s="68"/>
      <c r="B3" s="68"/>
      <c r="C3" s="68"/>
      <c r="D3" s="68"/>
      <c r="E3" s="68"/>
      <c r="F3" s="5" t="s">
        <v>17</v>
      </c>
      <c r="G3" s="5" t="s">
        <v>18</v>
      </c>
      <c r="H3" s="68"/>
      <c r="I3" s="5" t="s">
        <v>19</v>
      </c>
      <c r="J3" s="5" t="s">
        <v>18</v>
      </c>
      <c r="K3" s="68"/>
      <c r="L3" s="7" t="s">
        <v>29</v>
      </c>
      <c r="M3" s="9" t="s">
        <v>22</v>
      </c>
      <c r="N3" s="68"/>
      <c r="O3" s="68" t="s">
        <v>20</v>
      </c>
    </row>
    <row r="4" spans="1:15">
      <c r="A4" s="11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6">
        <v>13</v>
      </c>
      <c r="N4" s="4">
        <v>14</v>
      </c>
      <c r="O4" s="4">
        <v>15</v>
      </c>
    </row>
    <row r="5" spans="1:15" ht="25.5">
      <c r="A5" s="65" t="s">
        <v>35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21">
      <c r="A6" s="21">
        <v>1</v>
      </c>
      <c r="B6" s="21">
        <v>65</v>
      </c>
      <c r="C6" s="21">
        <v>6500000</v>
      </c>
      <c r="D6" s="26" t="s">
        <v>59</v>
      </c>
      <c r="E6" s="22" t="s">
        <v>102</v>
      </c>
      <c r="F6" s="19">
        <v>876</v>
      </c>
      <c r="G6" s="19" t="s">
        <v>40</v>
      </c>
      <c r="H6" s="19">
        <v>1</v>
      </c>
      <c r="I6" s="19">
        <v>22401000000</v>
      </c>
      <c r="J6" s="19" t="s">
        <v>41</v>
      </c>
      <c r="K6" s="20" t="s">
        <v>60</v>
      </c>
      <c r="L6" s="23" t="s">
        <v>103</v>
      </c>
      <c r="M6" s="27" t="s">
        <v>105</v>
      </c>
      <c r="N6" s="35" t="s">
        <v>99</v>
      </c>
      <c r="O6" s="26" t="s">
        <v>42</v>
      </c>
    </row>
    <row r="7" spans="1:15" ht="21">
      <c r="A7" s="21">
        <f>A6+1</f>
        <v>2</v>
      </c>
      <c r="B7" s="21">
        <v>65</v>
      </c>
      <c r="C7" s="21">
        <v>6500000</v>
      </c>
      <c r="D7" s="26" t="s">
        <v>59</v>
      </c>
      <c r="E7" s="22" t="s">
        <v>102</v>
      </c>
      <c r="F7" s="19">
        <v>876</v>
      </c>
      <c r="G7" s="19" t="s">
        <v>40</v>
      </c>
      <c r="H7" s="19">
        <v>1</v>
      </c>
      <c r="I7" s="19">
        <v>22401000000</v>
      </c>
      <c r="J7" s="19" t="s">
        <v>41</v>
      </c>
      <c r="K7" s="42" t="s">
        <v>60</v>
      </c>
      <c r="L7" s="23" t="s">
        <v>103</v>
      </c>
      <c r="M7" s="27" t="s">
        <v>104</v>
      </c>
      <c r="N7" s="24" t="s">
        <v>100</v>
      </c>
      <c r="O7" s="26" t="s">
        <v>42</v>
      </c>
    </row>
    <row r="8" spans="1:15" ht="21">
      <c r="A8" s="21">
        <f t="shared" ref="A8:A35" si="0">A7+1</f>
        <v>3</v>
      </c>
      <c r="B8" s="21">
        <v>45</v>
      </c>
      <c r="C8" s="21">
        <v>4500000</v>
      </c>
      <c r="D8" s="19" t="s">
        <v>80</v>
      </c>
      <c r="E8" s="22" t="s">
        <v>102</v>
      </c>
      <c r="F8" s="19">
        <v>876</v>
      </c>
      <c r="G8" s="19" t="s">
        <v>40</v>
      </c>
      <c r="H8" s="19">
        <v>1</v>
      </c>
      <c r="I8" s="19">
        <v>22401000000</v>
      </c>
      <c r="J8" s="19" t="s">
        <v>41</v>
      </c>
      <c r="K8" s="20">
        <v>4130000</v>
      </c>
      <c r="L8" s="23" t="s">
        <v>103</v>
      </c>
      <c r="M8" s="27" t="s">
        <v>106</v>
      </c>
      <c r="N8" s="24" t="s">
        <v>100</v>
      </c>
      <c r="O8" s="26" t="s">
        <v>42</v>
      </c>
    </row>
    <row r="9" spans="1:15" ht="21">
      <c r="A9" s="21">
        <f t="shared" si="0"/>
        <v>4</v>
      </c>
      <c r="B9" s="21">
        <v>45</v>
      </c>
      <c r="C9" s="21">
        <v>4500000</v>
      </c>
      <c r="D9" s="19" t="s">
        <v>81</v>
      </c>
      <c r="E9" s="22" t="s">
        <v>102</v>
      </c>
      <c r="F9" s="19">
        <v>876</v>
      </c>
      <c r="G9" s="19" t="s">
        <v>40</v>
      </c>
      <c r="H9" s="19">
        <v>1</v>
      </c>
      <c r="I9" s="19">
        <v>22401000000</v>
      </c>
      <c r="J9" s="19" t="s">
        <v>41</v>
      </c>
      <c r="K9" s="20">
        <v>4130000</v>
      </c>
      <c r="L9" s="23" t="s">
        <v>103</v>
      </c>
      <c r="M9" s="27" t="s">
        <v>106</v>
      </c>
      <c r="N9" s="24" t="s">
        <v>100</v>
      </c>
      <c r="O9" s="26" t="s">
        <v>42</v>
      </c>
    </row>
    <row r="10" spans="1:15" ht="21">
      <c r="A10" s="21">
        <f t="shared" si="0"/>
        <v>5</v>
      </c>
      <c r="B10" s="21">
        <v>45</v>
      </c>
      <c r="C10" s="21">
        <v>4500000</v>
      </c>
      <c r="D10" s="19" t="s">
        <v>82</v>
      </c>
      <c r="E10" s="22" t="s">
        <v>102</v>
      </c>
      <c r="F10" s="19">
        <v>876</v>
      </c>
      <c r="G10" s="19" t="s">
        <v>40</v>
      </c>
      <c r="H10" s="19">
        <v>1</v>
      </c>
      <c r="I10" s="19">
        <v>22401000000</v>
      </c>
      <c r="J10" s="19" t="s">
        <v>41</v>
      </c>
      <c r="K10" s="42">
        <v>5900000</v>
      </c>
      <c r="L10" s="23" t="s">
        <v>103</v>
      </c>
      <c r="M10" s="27" t="s">
        <v>106</v>
      </c>
      <c r="N10" s="24" t="s">
        <v>100</v>
      </c>
      <c r="O10" s="26" t="s">
        <v>42</v>
      </c>
    </row>
    <row r="11" spans="1:15" ht="21">
      <c r="A11" s="21">
        <f t="shared" si="0"/>
        <v>6</v>
      </c>
      <c r="B11" s="21">
        <v>45</v>
      </c>
      <c r="C11" s="21">
        <v>4500000</v>
      </c>
      <c r="D11" s="35" t="s">
        <v>146</v>
      </c>
      <c r="E11" s="41" t="s">
        <v>102</v>
      </c>
      <c r="F11" s="35">
        <v>876</v>
      </c>
      <c r="G11" s="35" t="s">
        <v>40</v>
      </c>
      <c r="H11" s="35">
        <v>1</v>
      </c>
      <c r="I11" s="35">
        <v>22401000000</v>
      </c>
      <c r="J11" s="35" t="s">
        <v>41</v>
      </c>
      <c r="K11" s="42">
        <v>11800000</v>
      </c>
      <c r="L11" s="43" t="s">
        <v>103</v>
      </c>
      <c r="M11" s="27" t="s">
        <v>106</v>
      </c>
      <c r="N11" s="35" t="s">
        <v>99</v>
      </c>
      <c r="O11" s="35" t="s">
        <v>42</v>
      </c>
    </row>
    <row r="12" spans="1:15" ht="21">
      <c r="A12" s="21">
        <f t="shared" si="0"/>
        <v>7</v>
      </c>
      <c r="B12" s="21">
        <v>45</v>
      </c>
      <c r="C12" s="21">
        <v>4500000</v>
      </c>
      <c r="D12" s="37" t="s">
        <v>150</v>
      </c>
      <c r="E12" s="22" t="s">
        <v>102</v>
      </c>
      <c r="F12" s="19">
        <v>876</v>
      </c>
      <c r="G12" s="19" t="s">
        <v>40</v>
      </c>
      <c r="H12" s="19">
        <v>1</v>
      </c>
      <c r="I12" s="19">
        <v>22401000000</v>
      </c>
      <c r="J12" s="19" t="s">
        <v>41</v>
      </c>
      <c r="K12" s="42">
        <v>2950000</v>
      </c>
      <c r="L12" s="23" t="s">
        <v>103</v>
      </c>
      <c r="M12" s="27" t="s">
        <v>104</v>
      </c>
      <c r="N12" s="24" t="s">
        <v>100</v>
      </c>
      <c r="O12" s="26" t="s">
        <v>42</v>
      </c>
    </row>
    <row r="13" spans="1:15" ht="21">
      <c r="A13" s="21">
        <f t="shared" si="0"/>
        <v>8</v>
      </c>
      <c r="B13" s="29">
        <v>74</v>
      </c>
      <c r="C13" s="29">
        <v>7400000</v>
      </c>
      <c r="D13" s="28" t="s">
        <v>118</v>
      </c>
      <c r="E13" s="31" t="s">
        <v>102</v>
      </c>
      <c r="F13" s="32">
        <v>876</v>
      </c>
      <c r="G13" s="32" t="s">
        <v>40</v>
      </c>
      <c r="H13" s="32">
        <v>1</v>
      </c>
      <c r="I13" s="32">
        <v>22401000000</v>
      </c>
      <c r="J13" s="32" t="s">
        <v>41</v>
      </c>
      <c r="K13" s="47">
        <v>19000000</v>
      </c>
      <c r="L13" s="33" t="s">
        <v>103</v>
      </c>
      <c r="M13" s="48" t="s">
        <v>158</v>
      </c>
      <c r="N13" s="32" t="s">
        <v>99</v>
      </c>
      <c r="O13" s="34" t="s">
        <v>42</v>
      </c>
    </row>
    <row r="14" spans="1:15" ht="21">
      <c r="A14" s="21">
        <f t="shared" si="0"/>
        <v>9</v>
      </c>
      <c r="B14" s="30">
        <v>29</v>
      </c>
      <c r="C14" s="30">
        <v>2900000</v>
      </c>
      <c r="D14" s="35" t="s">
        <v>134</v>
      </c>
      <c r="E14" s="35" t="s">
        <v>121</v>
      </c>
      <c r="F14" s="35">
        <v>876</v>
      </c>
      <c r="G14" s="35" t="s">
        <v>40</v>
      </c>
      <c r="H14" s="35">
        <v>1</v>
      </c>
      <c r="I14" s="35">
        <v>22401000000</v>
      </c>
      <c r="J14" s="35" t="s">
        <v>41</v>
      </c>
      <c r="K14" s="42">
        <v>1927904</v>
      </c>
      <c r="L14" s="23" t="s">
        <v>103</v>
      </c>
      <c r="M14" s="27" t="s">
        <v>107</v>
      </c>
      <c r="N14" s="27" t="s">
        <v>100</v>
      </c>
      <c r="O14" s="27" t="s">
        <v>42</v>
      </c>
    </row>
    <row r="15" spans="1:15" ht="21">
      <c r="A15" s="21">
        <f t="shared" si="0"/>
        <v>10</v>
      </c>
      <c r="B15" s="30">
        <v>85</v>
      </c>
      <c r="C15" s="40">
        <v>8500000</v>
      </c>
      <c r="D15" s="37" t="s">
        <v>123</v>
      </c>
      <c r="E15" s="35" t="s">
        <v>121</v>
      </c>
      <c r="F15" s="35">
        <v>876</v>
      </c>
      <c r="G15" s="35" t="s">
        <v>40</v>
      </c>
      <c r="H15" s="35">
        <v>1</v>
      </c>
      <c r="I15" s="35">
        <v>22401000000</v>
      </c>
      <c r="J15" s="35" t="s">
        <v>41</v>
      </c>
      <c r="K15" s="36">
        <v>760000</v>
      </c>
      <c r="L15" s="43" t="s">
        <v>103</v>
      </c>
      <c r="M15" s="27" t="s">
        <v>124</v>
      </c>
      <c r="N15" s="27" t="s">
        <v>99</v>
      </c>
      <c r="O15" s="38" t="s">
        <v>42</v>
      </c>
    </row>
    <row r="16" spans="1:15" ht="21">
      <c r="A16" s="21">
        <f t="shared" si="0"/>
        <v>11</v>
      </c>
      <c r="B16" s="30">
        <v>85</v>
      </c>
      <c r="C16" s="40">
        <v>8500000</v>
      </c>
      <c r="D16" s="37" t="s">
        <v>125</v>
      </c>
      <c r="E16" s="35" t="s">
        <v>121</v>
      </c>
      <c r="F16" s="35">
        <v>876</v>
      </c>
      <c r="G16" s="35" t="s">
        <v>40</v>
      </c>
      <c r="H16" s="35">
        <v>1</v>
      </c>
      <c r="I16" s="35">
        <v>22401000000</v>
      </c>
      <c r="J16" s="35" t="s">
        <v>41</v>
      </c>
      <c r="K16" s="36">
        <v>1093500</v>
      </c>
      <c r="L16" s="43" t="s">
        <v>103</v>
      </c>
      <c r="M16" s="27" t="s">
        <v>106</v>
      </c>
      <c r="N16" s="27" t="s">
        <v>100</v>
      </c>
      <c r="O16" s="38" t="s">
        <v>42</v>
      </c>
    </row>
    <row r="17" spans="1:15" ht="21">
      <c r="A17" s="21">
        <f t="shared" si="0"/>
        <v>12</v>
      </c>
      <c r="B17" s="30">
        <v>85</v>
      </c>
      <c r="C17" s="40">
        <v>8500000</v>
      </c>
      <c r="D17" s="37" t="s">
        <v>135</v>
      </c>
      <c r="E17" s="35" t="s">
        <v>121</v>
      </c>
      <c r="F17" s="35">
        <v>876</v>
      </c>
      <c r="G17" s="35" t="s">
        <v>40</v>
      </c>
      <c r="H17" s="35">
        <v>1</v>
      </c>
      <c r="I17" s="35">
        <v>22401000000</v>
      </c>
      <c r="J17" s="35" t="s">
        <v>41</v>
      </c>
      <c r="K17" s="36">
        <v>1182391.3700000001</v>
      </c>
      <c r="L17" s="43" t="s">
        <v>103</v>
      </c>
      <c r="M17" s="27" t="s">
        <v>132</v>
      </c>
      <c r="N17" s="27" t="s">
        <v>100</v>
      </c>
      <c r="O17" s="38" t="s">
        <v>42</v>
      </c>
    </row>
    <row r="18" spans="1:15" ht="42">
      <c r="A18" s="21">
        <f t="shared" si="0"/>
        <v>13</v>
      </c>
      <c r="B18" s="30">
        <v>45</v>
      </c>
      <c r="C18" s="30">
        <v>45000000</v>
      </c>
      <c r="D18" s="37" t="s">
        <v>136</v>
      </c>
      <c r="E18" s="35" t="s">
        <v>121</v>
      </c>
      <c r="F18" s="35">
        <v>876</v>
      </c>
      <c r="G18" s="35" t="s">
        <v>40</v>
      </c>
      <c r="H18" s="35">
        <v>1</v>
      </c>
      <c r="I18" s="35">
        <v>22401000000</v>
      </c>
      <c r="J18" s="35" t="s">
        <v>41</v>
      </c>
      <c r="K18" s="36">
        <v>1192827.49</v>
      </c>
      <c r="L18" s="43" t="s">
        <v>103</v>
      </c>
      <c r="M18" s="27" t="s">
        <v>137</v>
      </c>
      <c r="N18" s="27" t="s">
        <v>100</v>
      </c>
      <c r="O18" s="38" t="s">
        <v>42</v>
      </c>
    </row>
    <row r="19" spans="1:15" ht="52.5">
      <c r="A19" s="21">
        <f t="shared" si="0"/>
        <v>14</v>
      </c>
      <c r="B19" s="30">
        <v>45</v>
      </c>
      <c r="C19" s="30">
        <v>45000000</v>
      </c>
      <c r="D19" s="37" t="s">
        <v>138</v>
      </c>
      <c r="E19" s="35" t="s">
        <v>121</v>
      </c>
      <c r="F19" s="35">
        <v>876</v>
      </c>
      <c r="G19" s="35" t="s">
        <v>40</v>
      </c>
      <c r="H19" s="35">
        <v>1</v>
      </c>
      <c r="I19" s="35">
        <v>22401000000</v>
      </c>
      <c r="J19" s="35" t="s">
        <v>41</v>
      </c>
      <c r="K19" s="36">
        <v>735065.23</v>
      </c>
      <c r="L19" s="43" t="s">
        <v>103</v>
      </c>
      <c r="M19" s="27" t="s">
        <v>137</v>
      </c>
      <c r="N19" s="27" t="s">
        <v>100</v>
      </c>
      <c r="O19" s="38" t="s">
        <v>42</v>
      </c>
    </row>
    <row r="20" spans="1:15" ht="31.5">
      <c r="A20" s="21">
        <f t="shared" si="0"/>
        <v>15</v>
      </c>
      <c r="B20" s="30">
        <v>45</v>
      </c>
      <c r="C20" s="30">
        <v>45000000</v>
      </c>
      <c r="D20" s="37" t="s">
        <v>139</v>
      </c>
      <c r="E20" s="35" t="s">
        <v>121</v>
      </c>
      <c r="F20" s="35">
        <v>876</v>
      </c>
      <c r="G20" s="35" t="s">
        <v>40</v>
      </c>
      <c r="H20" s="35">
        <v>1</v>
      </c>
      <c r="I20" s="35">
        <v>22401000000</v>
      </c>
      <c r="J20" s="35" t="s">
        <v>41</v>
      </c>
      <c r="K20" s="36">
        <v>1167116.19</v>
      </c>
      <c r="L20" s="43" t="s">
        <v>103</v>
      </c>
      <c r="M20" s="27" t="s">
        <v>137</v>
      </c>
      <c r="N20" s="27" t="s">
        <v>100</v>
      </c>
      <c r="O20" s="38" t="s">
        <v>42</v>
      </c>
    </row>
    <row r="21" spans="1:15" ht="21">
      <c r="A21" s="21">
        <f t="shared" si="0"/>
        <v>16</v>
      </c>
      <c r="B21" s="21">
        <v>65</v>
      </c>
      <c r="C21" s="21">
        <v>6500000</v>
      </c>
      <c r="D21" s="37" t="s">
        <v>140</v>
      </c>
      <c r="E21" s="35" t="s">
        <v>121</v>
      </c>
      <c r="F21" s="35">
        <v>876</v>
      </c>
      <c r="G21" s="35" t="s">
        <v>40</v>
      </c>
      <c r="H21" s="35">
        <v>1</v>
      </c>
      <c r="I21" s="35">
        <v>22401000000</v>
      </c>
      <c r="J21" s="35" t="s">
        <v>41</v>
      </c>
      <c r="K21" s="36" t="s">
        <v>141</v>
      </c>
      <c r="L21" s="43" t="s">
        <v>103</v>
      </c>
      <c r="M21" s="43" t="s">
        <v>142</v>
      </c>
      <c r="N21" s="27" t="s">
        <v>100</v>
      </c>
      <c r="O21" s="38" t="s">
        <v>42</v>
      </c>
    </row>
    <row r="22" spans="1:15" ht="52.5">
      <c r="A22" s="21">
        <f t="shared" si="0"/>
        <v>17</v>
      </c>
      <c r="B22" s="30">
        <v>45</v>
      </c>
      <c r="C22" s="30">
        <v>45000000</v>
      </c>
      <c r="D22" s="37" t="s">
        <v>143</v>
      </c>
      <c r="E22" s="35" t="s">
        <v>121</v>
      </c>
      <c r="F22" s="35">
        <v>876</v>
      </c>
      <c r="G22" s="35" t="s">
        <v>40</v>
      </c>
      <c r="H22" s="35">
        <v>1</v>
      </c>
      <c r="I22" s="35">
        <v>22401000000</v>
      </c>
      <c r="J22" s="35" t="s">
        <v>41</v>
      </c>
      <c r="K22" s="36">
        <v>1980593.33</v>
      </c>
      <c r="L22" s="43" t="s">
        <v>103</v>
      </c>
      <c r="M22" s="27" t="s">
        <v>137</v>
      </c>
      <c r="N22" s="27" t="s">
        <v>100</v>
      </c>
      <c r="O22" s="38" t="s">
        <v>42</v>
      </c>
    </row>
    <row r="23" spans="1:15" ht="21">
      <c r="A23" s="21">
        <f t="shared" si="0"/>
        <v>18</v>
      </c>
      <c r="B23" s="30">
        <v>45</v>
      </c>
      <c r="C23" s="30">
        <v>45000000</v>
      </c>
      <c r="D23" s="37" t="s">
        <v>144</v>
      </c>
      <c r="E23" s="35" t="s">
        <v>121</v>
      </c>
      <c r="F23" s="35">
        <v>876</v>
      </c>
      <c r="G23" s="35" t="s">
        <v>40</v>
      </c>
      <c r="H23" s="35">
        <v>1</v>
      </c>
      <c r="I23" s="35">
        <v>22401000000</v>
      </c>
      <c r="J23" s="35" t="s">
        <v>41</v>
      </c>
      <c r="K23" s="36">
        <v>3098971.39</v>
      </c>
      <c r="L23" s="43" t="s">
        <v>103</v>
      </c>
      <c r="M23" s="27" t="s">
        <v>137</v>
      </c>
      <c r="N23" s="27" t="s">
        <v>100</v>
      </c>
      <c r="O23" s="38" t="s">
        <v>42</v>
      </c>
    </row>
    <row r="24" spans="1:15" ht="21">
      <c r="A24" s="21">
        <f t="shared" si="0"/>
        <v>19</v>
      </c>
      <c r="B24" s="30">
        <v>45</v>
      </c>
      <c r="C24" s="30">
        <v>45000000</v>
      </c>
      <c r="D24" s="37" t="s">
        <v>145</v>
      </c>
      <c r="E24" s="35" t="s">
        <v>121</v>
      </c>
      <c r="F24" s="35">
        <v>876</v>
      </c>
      <c r="G24" s="35" t="s">
        <v>40</v>
      </c>
      <c r="H24" s="35">
        <v>1</v>
      </c>
      <c r="I24" s="35">
        <v>22401000000</v>
      </c>
      <c r="J24" s="35" t="s">
        <v>41</v>
      </c>
      <c r="K24" s="36">
        <v>5360000</v>
      </c>
      <c r="L24" s="43" t="s">
        <v>103</v>
      </c>
      <c r="M24" s="27" t="s">
        <v>106</v>
      </c>
      <c r="N24" s="27" t="s">
        <v>99</v>
      </c>
      <c r="O24" s="38" t="s">
        <v>42</v>
      </c>
    </row>
    <row r="25" spans="1:15" ht="31.5">
      <c r="A25" s="21">
        <f t="shared" si="0"/>
        <v>20</v>
      </c>
      <c r="B25" s="30">
        <v>45</v>
      </c>
      <c r="C25" s="30">
        <v>45000000</v>
      </c>
      <c r="D25" s="37" t="s">
        <v>147</v>
      </c>
      <c r="E25" s="35" t="s">
        <v>121</v>
      </c>
      <c r="F25" s="35">
        <v>876</v>
      </c>
      <c r="G25" s="35" t="s">
        <v>40</v>
      </c>
      <c r="H25" s="35">
        <v>1</v>
      </c>
      <c r="I25" s="35">
        <v>22401000000</v>
      </c>
      <c r="J25" s="35" t="s">
        <v>41</v>
      </c>
      <c r="K25" s="36">
        <v>8437887.7799999993</v>
      </c>
      <c r="L25" s="43" t="s">
        <v>103</v>
      </c>
      <c r="M25" s="27" t="s">
        <v>137</v>
      </c>
      <c r="N25" s="27" t="s">
        <v>100</v>
      </c>
      <c r="O25" s="38" t="s">
        <v>42</v>
      </c>
    </row>
    <row r="26" spans="1:15" ht="42">
      <c r="A26" s="21">
        <f t="shared" si="0"/>
        <v>21</v>
      </c>
      <c r="B26" s="30" t="s">
        <v>148</v>
      </c>
      <c r="C26" s="30">
        <v>9111000</v>
      </c>
      <c r="D26" s="37" t="s">
        <v>149</v>
      </c>
      <c r="E26" s="35" t="s">
        <v>121</v>
      </c>
      <c r="F26" s="35">
        <v>876</v>
      </c>
      <c r="G26" s="35" t="s">
        <v>40</v>
      </c>
      <c r="H26" s="35">
        <v>1</v>
      </c>
      <c r="I26" s="35">
        <v>22401000000</v>
      </c>
      <c r="J26" s="35" t="s">
        <v>41</v>
      </c>
      <c r="K26" s="36">
        <v>3045000</v>
      </c>
      <c r="L26" s="43" t="s">
        <v>103</v>
      </c>
      <c r="M26" s="27" t="s">
        <v>106</v>
      </c>
      <c r="N26" s="27" t="s">
        <v>100</v>
      </c>
      <c r="O26" s="38" t="s">
        <v>42</v>
      </c>
    </row>
    <row r="27" spans="1:15" ht="21">
      <c r="A27" s="21">
        <f t="shared" si="0"/>
        <v>22</v>
      </c>
      <c r="B27" s="30">
        <v>45</v>
      </c>
      <c r="C27" s="30">
        <v>45000000</v>
      </c>
      <c r="D27" s="37" t="s">
        <v>131</v>
      </c>
      <c r="E27" s="35" t="s">
        <v>121</v>
      </c>
      <c r="F27" s="35">
        <v>876</v>
      </c>
      <c r="G27" s="35" t="s">
        <v>40</v>
      </c>
      <c r="H27" s="35">
        <v>1</v>
      </c>
      <c r="I27" s="35">
        <v>22401000000</v>
      </c>
      <c r="J27" s="35" t="s">
        <v>41</v>
      </c>
      <c r="K27" s="36">
        <v>20000793</v>
      </c>
      <c r="L27" s="43" t="s">
        <v>103</v>
      </c>
      <c r="M27" s="43" t="s">
        <v>133</v>
      </c>
      <c r="N27" s="43" t="s">
        <v>99</v>
      </c>
      <c r="O27" s="38" t="s">
        <v>42</v>
      </c>
    </row>
    <row r="28" spans="1:15" ht="21">
      <c r="A28" s="21">
        <f t="shared" si="0"/>
        <v>23</v>
      </c>
      <c r="B28" s="30">
        <v>45</v>
      </c>
      <c r="C28" s="30">
        <v>45000000</v>
      </c>
      <c r="D28" s="37" t="s">
        <v>131</v>
      </c>
      <c r="E28" s="35" t="s">
        <v>121</v>
      </c>
      <c r="F28" s="35">
        <v>876</v>
      </c>
      <c r="G28" s="35" t="s">
        <v>40</v>
      </c>
      <c r="H28" s="35">
        <v>1</v>
      </c>
      <c r="I28" s="35">
        <v>22401000000</v>
      </c>
      <c r="J28" s="35" t="s">
        <v>41</v>
      </c>
      <c r="K28" s="36">
        <v>20000125</v>
      </c>
      <c r="L28" s="43" t="s">
        <v>103</v>
      </c>
      <c r="M28" s="43" t="s">
        <v>133</v>
      </c>
      <c r="N28" s="43" t="s">
        <v>99</v>
      </c>
      <c r="O28" s="38" t="s">
        <v>42</v>
      </c>
    </row>
    <row r="29" spans="1:15" ht="42">
      <c r="A29" s="21">
        <f t="shared" si="0"/>
        <v>24</v>
      </c>
      <c r="B29" s="30">
        <v>45</v>
      </c>
      <c r="C29" s="30">
        <v>45000000</v>
      </c>
      <c r="D29" s="37" t="s">
        <v>153</v>
      </c>
      <c r="E29" s="35" t="s">
        <v>121</v>
      </c>
      <c r="F29" s="35">
        <v>876</v>
      </c>
      <c r="G29" s="35" t="s">
        <v>40</v>
      </c>
      <c r="H29" s="35">
        <v>1</v>
      </c>
      <c r="I29" s="35">
        <v>22401000000</v>
      </c>
      <c r="J29" s="35" t="s">
        <v>41</v>
      </c>
      <c r="K29" s="36">
        <v>32816918.370000001</v>
      </c>
      <c r="L29" s="43" t="s">
        <v>103</v>
      </c>
      <c r="M29" s="43" t="s">
        <v>133</v>
      </c>
      <c r="N29" s="43" t="s">
        <v>99</v>
      </c>
      <c r="O29" s="38" t="s">
        <v>42</v>
      </c>
    </row>
    <row r="30" spans="1:15" ht="31.5">
      <c r="A30" s="21">
        <f t="shared" si="0"/>
        <v>25</v>
      </c>
      <c r="B30" s="30">
        <v>45</v>
      </c>
      <c r="C30" s="30">
        <v>45000000</v>
      </c>
      <c r="D30" s="37" t="s">
        <v>154</v>
      </c>
      <c r="E30" s="35" t="s">
        <v>121</v>
      </c>
      <c r="F30" s="35">
        <v>876</v>
      </c>
      <c r="G30" s="35" t="s">
        <v>40</v>
      </c>
      <c r="H30" s="35">
        <v>1</v>
      </c>
      <c r="I30" s="35">
        <v>22401000000</v>
      </c>
      <c r="J30" s="35" t="s">
        <v>41</v>
      </c>
      <c r="K30" s="36">
        <v>17521185.52</v>
      </c>
      <c r="L30" s="43" t="s">
        <v>103</v>
      </c>
      <c r="M30" s="43" t="s">
        <v>133</v>
      </c>
      <c r="N30" s="43" t="s">
        <v>99</v>
      </c>
      <c r="O30" s="38" t="s">
        <v>42</v>
      </c>
    </row>
    <row r="31" spans="1:15" ht="42">
      <c r="A31" s="21">
        <f t="shared" si="0"/>
        <v>26</v>
      </c>
      <c r="B31" s="30">
        <v>45</v>
      </c>
      <c r="C31" s="30">
        <v>45000000</v>
      </c>
      <c r="D31" s="37" t="s">
        <v>155</v>
      </c>
      <c r="E31" s="35" t="s">
        <v>121</v>
      </c>
      <c r="F31" s="35">
        <v>876</v>
      </c>
      <c r="G31" s="35" t="s">
        <v>40</v>
      </c>
      <c r="H31" s="35">
        <v>1</v>
      </c>
      <c r="I31" s="35">
        <v>22401000000</v>
      </c>
      <c r="J31" s="35" t="s">
        <v>41</v>
      </c>
      <c r="K31" s="36">
        <v>6307557.8700000001</v>
      </c>
      <c r="L31" s="43" t="s">
        <v>103</v>
      </c>
      <c r="M31" s="43" t="s">
        <v>133</v>
      </c>
      <c r="N31" s="27" t="s">
        <v>100</v>
      </c>
      <c r="O31" s="38" t="s">
        <v>42</v>
      </c>
    </row>
    <row r="32" spans="1:15" ht="42">
      <c r="A32" s="21">
        <f t="shared" si="0"/>
        <v>27</v>
      </c>
      <c r="B32" s="30">
        <v>45</v>
      </c>
      <c r="C32" s="30">
        <v>45000000</v>
      </c>
      <c r="D32" s="37" t="s">
        <v>156</v>
      </c>
      <c r="E32" s="35" t="s">
        <v>121</v>
      </c>
      <c r="F32" s="35">
        <v>876</v>
      </c>
      <c r="G32" s="35" t="s">
        <v>40</v>
      </c>
      <c r="H32" s="35">
        <v>1</v>
      </c>
      <c r="I32" s="35">
        <v>22401000000</v>
      </c>
      <c r="J32" s="35" t="s">
        <v>41</v>
      </c>
      <c r="K32" s="36">
        <v>1396237.51</v>
      </c>
      <c r="L32" s="43" t="s">
        <v>103</v>
      </c>
      <c r="M32" s="43" t="s">
        <v>133</v>
      </c>
      <c r="N32" s="27" t="s">
        <v>100</v>
      </c>
      <c r="O32" s="38" t="s">
        <v>42</v>
      </c>
    </row>
    <row r="33" spans="1:15" ht="31.5">
      <c r="A33" s="21">
        <f t="shared" si="0"/>
        <v>28</v>
      </c>
      <c r="B33" s="30">
        <v>45</v>
      </c>
      <c r="C33" s="30">
        <v>45000000</v>
      </c>
      <c r="D33" s="37" t="s">
        <v>157</v>
      </c>
      <c r="E33" s="35" t="s">
        <v>121</v>
      </c>
      <c r="F33" s="35">
        <v>876</v>
      </c>
      <c r="G33" s="35" t="s">
        <v>40</v>
      </c>
      <c r="H33" s="35">
        <v>1</v>
      </c>
      <c r="I33" s="35">
        <v>22401000000</v>
      </c>
      <c r="J33" s="35" t="s">
        <v>41</v>
      </c>
      <c r="K33" s="36">
        <v>34165479.079999998</v>
      </c>
      <c r="L33" s="43" t="s">
        <v>103</v>
      </c>
      <c r="M33" s="43" t="s">
        <v>133</v>
      </c>
      <c r="N33" s="43" t="s">
        <v>99</v>
      </c>
      <c r="O33" s="38" t="s">
        <v>42</v>
      </c>
    </row>
    <row r="34" spans="1:15" ht="126">
      <c r="A34" s="21">
        <f t="shared" si="0"/>
        <v>29</v>
      </c>
      <c r="B34" s="30">
        <v>45</v>
      </c>
      <c r="C34" s="30">
        <v>45000000</v>
      </c>
      <c r="D34" s="37" t="s">
        <v>163</v>
      </c>
      <c r="E34" s="35" t="s">
        <v>121</v>
      </c>
      <c r="F34" s="35">
        <v>876</v>
      </c>
      <c r="G34" s="35" t="s">
        <v>40</v>
      </c>
      <c r="H34" s="35">
        <v>1</v>
      </c>
      <c r="I34" s="35">
        <v>22401000000</v>
      </c>
      <c r="J34" s="35" t="s">
        <v>41</v>
      </c>
      <c r="K34" s="44">
        <v>875766.97</v>
      </c>
      <c r="L34" s="43" t="s">
        <v>103</v>
      </c>
      <c r="M34" s="43" t="s">
        <v>158</v>
      </c>
      <c r="N34" s="27" t="s">
        <v>100</v>
      </c>
      <c r="O34" s="38" t="s">
        <v>42</v>
      </c>
    </row>
    <row r="35" spans="1:15" ht="42">
      <c r="A35" s="21">
        <f t="shared" si="0"/>
        <v>30</v>
      </c>
      <c r="B35" s="30" t="s">
        <v>167</v>
      </c>
      <c r="C35" s="30">
        <v>9229000</v>
      </c>
      <c r="D35" s="37" t="s">
        <v>164</v>
      </c>
      <c r="E35" s="35" t="s">
        <v>121</v>
      </c>
      <c r="F35" s="35">
        <v>876</v>
      </c>
      <c r="G35" s="35" t="s">
        <v>40</v>
      </c>
      <c r="H35" s="35">
        <v>1</v>
      </c>
      <c r="I35" s="35">
        <v>22401000000</v>
      </c>
      <c r="J35" s="35" t="s">
        <v>41</v>
      </c>
      <c r="K35" s="36">
        <v>3590184</v>
      </c>
      <c r="L35" s="43" t="s">
        <v>103</v>
      </c>
      <c r="M35" s="43" t="s">
        <v>165</v>
      </c>
      <c r="N35" s="27" t="s">
        <v>100</v>
      </c>
      <c r="O35" s="38" t="s">
        <v>42</v>
      </c>
    </row>
  </sheetData>
  <autoFilter ref="A4:O34"/>
  <mergeCells count="14">
    <mergeCell ref="A5:O5"/>
    <mergeCell ref="A1:A3"/>
    <mergeCell ref="B1:B3"/>
    <mergeCell ref="C1:C3"/>
    <mergeCell ref="D1:M1"/>
    <mergeCell ref="I2:J2"/>
    <mergeCell ref="K2:K3"/>
    <mergeCell ref="N1:N3"/>
    <mergeCell ref="O1:O3"/>
    <mergeCell ref="L2:M2"/>
    <mergeCell ref="D2:D3"/>
    <mergeCell ref="E2:E3"/>
    <mergeCell ref="F2:G2"/>
    <mergeCell ref="H2:H3"/>
  </mergeCells>
  <pageMargins left="0.25" right="0.25" top="0.75" bottom="0.75" header="0.3" footer="0.3"/>
  <pageSetup paperSize="9" scale="70" fitToHeight="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10" zoomScaleNormal="100" workbookViewId="0">
      <selection activeCell="D26" sqref="D26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5" customHeight="1">
      <c r="A1" s="68" t="s">
        <v>21</v>
      </c>
      <c r="B1" s="68" t="s">
        <v>7</v>
      </c>
      <c r="C1" s="68" t="s">
        <v>8</v>
      </c>
      <c r="D1" s="68" t="s">
        <v>9</v>
      </c>
      <c r="E1" s="68"/>
      <c r="F1" s="68"/>
      <c r="G1" s="68"/>
      <c r="H1" s="68"/>
      <c r="I1" s="68"/>
      <c r="J1" s="68"/>
      <c r="K1" s="68"/>
      <c r="L1" s="68"/>
      <c r="M1" s="68"/>
      <c r="N1" s="68" t="s">
        <v>10</v>
      </c>
      <c r="O1" s="68" t="s">
        <v>23</v>
      </c>
    </row>
    <row r="2" spans="1:15" ht="37.5" customHeight="1">
      <c r="A2" s="68"/>
      <c r="B2" s="68"/>
      <c r="C2" s="68"/>
      <c r="D2" s="68" t="s">
        <v>11</v>
      </c>
      <c r="E2" s="68" t="s">
        <v>12</v>
      </c>
      <c r="F2" s="68" t="s">
        <v>13</v>
      </c>
      <c r="G2" s="68"/>
      <c r="H2" s="68" t="s">
        <v>14</v>
      </c>
      <c r="I2" s="68" t="s">
        <v>15</v>
      </c>
      <c r="J2" s="68"/>
      <c r="K2" s="68" t="s">
        <v>33</v>
      </c>
      <c r="L2" s="68" t="s">
        <v>16</v>
      </c>
      <c r="M2" s="68"/>
      <c r="N2" s="68"/>
      <c r="O2" s="68"/>
    </row>
    <row r="3" spans="1:15" ht="82.5" customHeight="1">
      <c r="A3" s="68"/>
      <c r="B3" s="68"/>
      <c r="C3" s="68"/>
      <c r="D3" s="68"/>
      <c r="E3" s="68"/>
      <c r="F3" s="13" t="s">
        <v>17</v>
      </c>
      <c r="G3" s="13" t="s">
        <v>18</v>
      </c>
      <c r="H3" s="68"/>
      <c r="I3" s="13" t="s">
        <v>19</v>
      </c>
      <c r="J3" s="13" t="s">
        <v>18</v>
      </c>
      <c r="K3" s="68"/>
      <c r="L3" s="13" t="s">
        <v>29</v>
      </c>
      <c r="M3" s="9" t="s">
        <v>22</v>
      </c>
      <c r="N3" s="68"/>
      <c r="O3" s="68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 customHeight="1">
      <c r="A5" s="65" t="s">
        <v>36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21">
      <c r="A6" s="21">
        <v>1</v>
      </c>
      <c r="B6" s="21">
        <v>51</v>
      </c>
      <c r="C6" s="21">
        <v>2500000</v>
      </c>
      <c r="D6" s="22" t="s">
        <v>48</v>
      </c>
      <c r="E6" s="22" t="s">
        <v>102</v>
      </c>
      <c r="F6" s="19">
        <v>876</v>
      </c>
      <c r="G6" s="19" t="s">
        <v>40</v>
      </c>
      <c r="H6" s="19">
        <v>1</v>
      </c>
      <c r="I6" s="19">
        <v>22401000000</v>
      </c>
      <c r="J6" s="19" t="s">
        <v>41</v>
      </c>
      <c r="K6" s="20">
        <v>10000000</v>
      </c>
      <c r="L6" s="23" t="s">
        <v>107</v>
      </c>
      <c r="M6" s="23" t="s">
        <v>109</v>
      </c>
      <c r="N6" s="24" t="s">
        <v>100</v>
      </c>
      <c r="O6" s="22" t="s">
        <v>42</v>
      </c>
    </row>
    <row r="7" spans="1:15" ht="21">
      <c r="A7" s="21">
        <f>A6+1</f>
        <v>2</v>
      </c>
      <c r="B7" s="21">
        <v>65</v>
      </c>
      <c r="C7" s="21">
        <v>6500000</v>
      </c>
      <c r="D7" s="22" t="s">
        <v>62</v>
      </c>
      <c r="E7" s="22" t="s">
        <v>102</v>
      </c>
      <c r="F7" s="19">
        <v>876</v>
      </c>
      <c r="G7" s="19" t="s">
        <v>40</v>
      </c>
      <c r="H7" s="19">
        <v>1</v>
      </c>
      <c r="I7" s="19">
        <v>22401000000</v>
      </c>
      <c r="J7" s="19" t="s">
        <v>41</v>
      </c>
      <c r="K7" s="20" t="s">
        <v>63</v>
      </c>
      <c r="L7" s="23" t="s">
        <v>107</v>
      </c>
      <c r="M7" s="23" t="s">
        <v>108</v>
      </c>
      <c r="N7" s="24" t="s">
        <v>101</v>
      </c>
      <c r="O7" s="22" t="s">
        <v>42</v>
      </c>
    </row>
    <row r="8" spans="1:15" ht="21">
      <c r="A8" s="21">
        <f t="shared" ref="A8:A40" si="0">A7+1</f>
        <v>3</v>
      </c>
      <c r="B8" s="21">
        <v>45</v>
      </c>
      <c r="C8" s="21">
        <v>4500000</v>
      </c>
      <c r="D8" s="22" t="s">
        <v>83</v>
      </c>
      <c r="E8" s="22" t="s">
        <v>102</v>
      </c>
      <c r="F8" s="19">
        <v>876</v>
      </c>
      <c r="G8" s="19" t="s">
        <v>40</v>
      </c>
      <c r="H8" s="19">
        <v>1</v>
      </c>
      <c r="I8" s="19">
        <v>22401000000</v>
      </c>
      <c r="J8" s="19" t="s">
        <v>41</v>
      </c>
      <c r="K8" s="20" t="s">
        <v>69</v>
      </c>
      <c r="L8" s="23" t="s">
        <v>107</v>
      </c>
      <c r="M8" s="23" t="s">
        <v>110</v>
      </c>
      <c r="N8" s="24" t="s">
        <v>99</v>
      </c>
      <c r="O8" s="22" t="s">
        <v>42</v>
      </c>
    </row>
    <row r="9" spans="1:15" ht="21">
      <c r="A9" s="21">
        <f t="shared" si="0"/>
        <v>4</v>
      </c>
      <c r="B9" s="21">
        <v>45</v>
      </c>
      <c r="C9" s="21">
        <v>4500000</v>
      </c>
      <c r="D9" s="22" t="s">
        <v>84</v>
      </c>
      <c r="E9" s="22" t="s">
        <v>102</v>
      </c>
      <c r="F9" s="19">
        <v>876</v>
      </c>
      <c r="G9" s="19" t="s">
        <v>40</v>
      </c>
      <c r="H9" s="19">
        <v>1</v>
      </c>
      <c r="I9" s="19">
        <v>22401000000</v>
      </c>
      <c r="J9" s="19" t="s">
        <v>41</v>
      </c>
      <c r="K9" s="20" t="s">
        <v>70</v>
      </c>
      <c r="L9" s="23" t="s">
        <v>107</v>
      </c>
      <c r="M9" s="23" t="s">
        <v>109</v>
      </c>
      <c r="N9" s="24" t="s">
        <v>100</v>
      </c>
      <c r="O9" s="22" t="s">
        <v>42</v>
      </c>
    </row>
    <row r="10" spans="1:15" ht="21">
      <c r="A10" s="21">
        <f t="shared" si="0"/>
        <v>5</v>
      </c>
      <c r="B10" s="21">
        <v>45</v>
      </c>
      <c r="C10" s="21">
        <v>4500000</v>
      </c>
      <c r="D10" s="22" t="s">
        <v>85</v>
      </c>
      <c r="E10" s="22" t="s">
        <v>102</v>
      </c>
      <c r="F10" s="19">
        <v>876</v>
      </c>
      <c r="G10" s="19" t="s">
        <v>40</v>
      </c>
      <c r="H10" s="19">
        <v>1</v>
      </c>
      <c r="I10" s="19">
        <v>22401000000</v>
      </c>
      <c r="J10" s="19" t="s">
        <v>41</v>
      </c>
      <c r="K10" s="20" t="s">
        <v>71</v>
      </c>
      <c r="L10" s="23" t="s">
        <v>107</v>
      </c>
      <c r="M10" s="23" t="s">
        <v>111</v>
      </c>
      <c r="N10" s="24" t="s">
        <v>99</v>
      </c>
      <c r="O10" s="22" t="s">
        <v>42</v>
      </c>
    </row>
    <row r="11" spans="1:15" ht="21">
      <c r="A11" s="21">
        <f t="shared" si="0"/>
        <v>6</v>
      </c>
      <c r="B11" s="21">
        <v>45</v>
      </c>
      <c r="C11" s="21">
        <v>4500000</v>
      </c>
      <c r="D11" s="22" t="s">
        <v>86</v>
      </c>
      <c r="E11" s="22" t="s">
        <v>102</v>
      </c>
      <c r="F11" s="19">
        <v>876</v>
      </c>
      <c r="G11" s="19" t="s">
        <v>40</v>
      </c>
      <c r="H11" s="19">
        <v>1</v>
      </c>
      <c r="I11" s="19">
        <v>22401000000</v>
      </c>
      <c r="J11" s="19" t="s">
        <v>41</v>
      </c>
      <c r="K11" s="20" t="s">
        <v>72</v>
      </c>
      <c r="L11" s="23" t="s">
        <v>107</v>
      </c>
      <c r="M11" s="23" t="s">
        <v>112</v>
      </c>
      <c r="N11" s="24" t="s">
        <v>99</v>
      </c>
      <c r="O11" s="22" t="s">
        <v>42</v>
      </c>
    </row>
    <row r="12" spans="1:15" ht="21">
      <c r="A12" s="21">
        <f t="shared" si="0"/>
        <v>7</v>
      </c>
      <c r="B12" s="21">
        <v>45</v>
      </c>
      <c r="C12" s="21">
        <v>4500000</v>
      </c>
      <c r="D12" s="22" t="s">
        <v>87</v>
      </c>
      <c r="E12" s="22" t="s">
        <v>102</v>
      </c>
      <c r="F12" s="19">
        <v>876</v>
      </c>
      <c r="G12" s="19" t="s">
        <v>40</v>
      </c>
      <c r="H12" s="19">
        <v>1</v>
      </c>
      <c r="I12" s="19">
        <v>22401000000</v>
      </c>
      <c r="J12" s="19" t="s">
        <v>41</v>
      </c>
      <c r="K12" s="20" t="s">
        <v>73</v>
      </c>
      <c r="L12" s="23" t="s">
        <v>107</v>
      </c>
      <c r="M12" s="23" t="s">
        <v>111</v>
      </c>
      <c r="N12" s="24" t="s">
        <v>99</v>
      </c>
      <c r="O12" s="22" t="s">
        <v>42</v>
      </c>
    </row>
    <row r="13" spans="1:15" ht="21">
      <c r="A13" s="21">
        <f t="shared" si="0"/>
        <v>8</v>
      </c>
      <c r="B13" s="21">
        <v>45</v>
      </c>
      <c r="C13" s="21">
        <v>4500000</v>
      </c>
      <c r="D13" s="22" t="s">
        <v>88</v>
      </c>
      <c r="E13" s="22" t="s">
        <v>102</v>
      </c>
      <c r="F13" s="19">
        <v>876</v>
      </c>
      <c r="G13" s="19" t="s">
        <v>40</v>
      </c>
      <c r="H13" s="19">
        <v>1</v>
      </c>
      <c r="I13" s="19">
        <v>22401000000</v>
      </c>
      <c r="J13" s="19" t="s">
        <v>41</v>
      </c>
      <c r="K13" s="20" t="s">
        <v>74</v>
      </c>
      <c r="L13" s="23" t="s">
        <v>107</v>
      </c>
      <c r="M13" s="23" t="s">
        <v>112</v>
      </c>
      <c r="N13" s="24" t="s">
        <v>99</v>
      </c>
      <c r="O13" s="22" t="s">
        <v>42</v>
      </c>
    </row>
    <row r="14" spans="1:15" ht="21">
      <c r="A14" s="21">
        <f t="shared" si="0"/>
        <v>9</v>
      </c>
      <c r="B14" s="21">
        <v>45</v>
      </c>
      <c r="C14" s="21">
        <v>4500000</v>
      </c>
      <c r="D14" s="22" t="s">
        <v>89</v>
      </c>
      <c r="E14" s="22" t="s">
        <v>102</v>
      </c>
      <c r="F14" s="19">
        <v>876</v>
      </c>
      <c r="G14" s="19" t="s">
        <v>40</v>
      </c>
      <c r="H14" s="19">
        <v>1</v>
      </c>
      <c r="I14" s="19">
        <v>22401000000</v>
      </c>
      <c r="J14" s="19" t="s">
        <v>41</v>
      </c>
      <c r="K14" s="20" t="s">
        <v>68</v>
      </c>
      <c r="L14" s="23" t="s">
        <v>107</v>
      </c>
      <c r="M14" s="23" t="s">
        <v>112</v>
      </c>
      <c r="N14" s="24" t="s">
        <v>100</v>
      </c>
      <c r="O14" s="22" t="s">
        <v>42</v>
      </c>
    </row>
    <row r="15" spans="1:15" ht="21">
      <c r="A15" s="21">
        <f t="shared" si="0"/>
        <v>10</v>
      </c>
      <c r="B15" s="21">
        <v>34</v>
      </c>
      <c r="C15" s="21">
        <v>3400000</v>
      </c>
      <c r="D15" s="25" t="s">
        <v>120</v>
      </c>
      <c r="E15" s="22" t="s">
        <v>102</v>
      </c>
      <c r="F15" s="19">
        <v>876</v>
      </c>
      <c r="G15" s="19" t="s">
        <v>40</v>
      </c>
      <c r="H15" s="19">
        <v>1</v>
      </c>
      <c r="I15" s="19">
        <v>22401000000</v>
      </c>
      <c r="J15" s="19" t="s">
        <v>41</v>
      </c>
      <c r="K15" s="20">
        <v>2533898.31</v>
      </c>
      <c r="L15" s="23" t="s">
        <v>107</v>
      </c>
      <c r="M15" s="23" t="s">
        <v>107</v>
      </c>
      <c r="N15" s="24" t="s">
        <v>100</v>
      </c>
      <c r="O15" s="25" t="s">
        <v>47</v>
      </c>
    </row>
    <row r="16" spans="1:15" ht="21">
      <c r="A16" s="21">
        <f t="shared" si="0"/>
        <v>11</v>
      </c>
      <c r="B16" s="21">
        <v>85</v>
      </c>
      <c r="C16" s="21">
        <v>8500000</v>
      </c>
      <c r="D16" s="21" t="s">
        <v>126</v>
      </c>
      <c r="E16" s="21" t="s">
        <v>121</v>
      </c>
      <c r="F16" s="21">
        <v>876</v>
      </c>
      <c r="G16" s="21" t="s">
        <v>40</v>
      </c>
      <c r="H16" s="21">
        <v>1</v>
      </c>
      <c r="I16" s="21">
        <v>22401000000</v>
      </c>
      <c r="J16" s="21" t="s">
        <v>41</v>
      </c>
      <c r="K16" s="44">
        <v>2600000</v>
      </c>
      <c r="L16" s="43" t="s">
        <v>107</v>
      </c>
      <c r="M16" s="45" t="s">
        <v>129</v>
      </c>
      <c r="N16" s="45" t="s">
        <v>99</v>
      </c>
      <c r="O16" s="38" t="s">
        <v>42</v>
      </c>
    </row>
    <row r="17" spans="1:15" ht="21">
      <c r="A17" s="21">
        <f t="shared" si="0"/>
        <v>12</v>
      </c>
      <c r="B17" s="21">
        <v>24</v>
      </c>
      <c r="C17" s="21">
        <v>2424000</v>
      </c>
      <c r="D17" s="41" t="s">
        <v>39</v>
      </c>
      <c r="E17" s="41" t="s">
        <v>102</v>
      </c>
      <c r="F17" s="35">
        <v>876</v>
      </c>
      <c r="G17" s="35" t="s">
        <v>40</v>
      </c>
      <c r="H17" s="35">
        <v>1</v>
      </c>
      <c r="I17" s="35">
        <v>22401000000</v>
      </c>
      <c r="J17" s="35" t="s">
        <v>41</v>
      </c>
      <c r="K17" s="42">
        <v>870000</v>
      </c>
      <c r="L17" s="43" t="s">
        <v>107</v>
      </c>
      <c r="M17" s="45" t="s">
        <v>106</v>
      </c>
      <c r="N17" s="27" t="s">
        <v>100</v>
      </c>
      <c r="O17" s="41" t="s">
        <v>42</v>
      </c>
    </row>
    <row r="18" spans="1:15" ht="21">
      <c r="A18" s="21">
        <f t="shared" si="0"/>
        <v>13</v>
      </c>
      <c r="B18" s="21">
        <v>51</v>
      </c>
      <c r="C18" s="21">
        <v>1700000</v>
      </c>
      <c r="D18" s="41" t="s">
        <v>43</v>
      </c>
      <c r="E18" s="41" t="s">
        <v>102</v>
      </c>
      <c r="F18" s="35">
        <v>876</v>
      </c>
      <c r="G18" s="35" t="s">
        <v>40</v>
      </c>
      <c r="H18" s="35">
        <v>1</v>
      </c>
      <c r="I18" s="35">
        <v>22401000000</v>
      </c>
      <c r="J18" s="35" t="s">
        <v>41</v>
      </c>
      <c r="K18" s="42">
        <v>6300000</v>
      </c>
      <c r="L18" s="43" t="s">
        <v>107</v>
      </c>
      <c r="M18" s="45" t="s">
        <v>106</v>
      </c>
      <c r="N18" s="35" t="s">
        <v>99</v>
      </c>
      <c r="O18" s="43" t="s">
        <v>42</v>
      </c>
    </row>
    <row r="19" spans="1:15" ht="21">
      <c r="A19" s="21">
        <f t="shared" si="0"/>
        <v>14</v>
      </c>
      <c r="B19" s="21">
        <v>27</v>
      </c>
      <c r="C19" s="21">
        <v>2700000</v>
      </c>
      <c r="D19" s="41" t="s">
        <v>44</v>
      </c>
      <c r="E19" s="41" t="s">
        <v>102</v>
      </c>
      <c r="F19" s="35">
        <v>876</v>
      </c>
      <c r="G19" s="35" t="s">
        <v>40</v>
      </c>
      <c r="H19" s="35">
        <v>1</v>
      </c>
      <c r="I19" s="35">
        <v>22401000000</v>
      </c>
      <c r="J19" s="35" t="s">
        <v>41</v>
      </c>
      <c r="K19" s="42" t="s">
        <v>45</v>
      </c>
      <c r="L19" s="43" t="s">
        <v>107</v>
      </c>
      <c r="M19" s="45" t="s">
        <v>106</v>
      </c>
      <c r="N19" s="41" t="s">
        <v>100</v>
      </c>
      <c r="O19" s="41" t="s">
        <v>42</v>
      </c>
    </row>
    <row r="20" spans="1:15" ht="21">
      <c r="A20" s="21">
        <f t="shared" si="0"/>
        <v>15</v>
      </c>
      <c r="B20" s="21" t="s">
        <v>169</v>
      </c>
      <c r="C20" s="21">
        <v>7422070</v>
      </c>
      <c r="D20" s="41" t="s">
        <v>168</v>
      </c>
      <c r="E20" s="41" t="s">
        <v>102</v>
      </c>
      <c r="F20" s="35">
        <v>876</v>
      </c>
      <c r="G20" s="35" t="s">
        <v>40</v>
      </c>
      <c r="H20" s="35">
        <v>1</v>
      </c>
      <c r="I20" s="35">
        <v>22401000000</v>
      </c>
      <c r="J20" s="35" t="s">
        <v>41</v>
      </c>
      <c r="K20" s="42">
        <v>959000</v>
      </c>
      <c r="L20" s="43" t="s">
        <v>107</v>
      </c>
      <c r="M20" s="45" t="s">
        <v>106</v>
      </c>
      <c r="N20" s="41" t="s">
        <v>100</v>
      </c>
      <c r="O20" s="41" t="s">
        <v>42</v>
      </c>
    </row>
    <row r="21" spans="1:15" ht="21">
      <c r="A21" s="21">
        <f t="shared" si="0"/>
        <v>16</v>
      </c>
      <c r="B21" s="21">
        <v>34</v>
      </c>
      <c r="C21" s="21">
        <v>3400000</v>
      </c>
      <c r="D21" s="41" t="s">
        <v>170</v>
      </c>
      <c r="E21" s="41" t="s">
        <v>102</v>
      </c>
      <c r="F21" s="35">
        <v>876</v>
      </c>
      <c r="G21" s="35" t="s">
        <v>40</v>
      </c>
      <c r="H21" s="35">
        <v>1</v>
      </c>
      <c r="I21" s="35">
        <v>22401000000</v>
      </c>
      <c r="J21" s="35" t="s">
        <v>41</v>
      </c>
      <c r="K21" s="42">
        <v>1200000</v>
      </c>
      <c r="L21" s="43" t="s">
        <v>107</v>
      </c>
      <c r="M21" s="45" t="s">
        <v>106</v>
      </c>
      <c r="N21" s="41" t="s">
        <v>100</v>
      </c>
      <c r="O21" s="41" t="s">
        <v>47</v>
      </c>
    </row>
    <row r="22" spans="1:15" ht="21">
      <c r="A22" s="21">
        <f t="shared" si="0"/>
        <v>17</v>
      </c>
      <c r="B22" s="21">
        <v>45</v>
      </c>
      <c r="C22" s="21">
        <v>4500000</v>
      </c>
      <c r="D22" s="41" t="s">
        <v>171</v>
      </c>
      <c r="E22" s="41" t="s">
        <v>102</v>
      </c>
      <c r="F22" s="35">
        <v>876</v>
      </c>
      <c r="G22" s="35" t="s">
        <v>40</v>
      </c>
      <c r="H22" s="35">
        <v>1</v>
      </c>
      <c r="I22" s="35">
        <v>22401000000</v>
      </c>
      <c r="J22" s="35" t="s">
        <v>41</v>
      </c>
      <c r="K22" s="42">
        <v>36580000</v>
      </c>
      <c r="L22" s="43" t="s">
        <v>107</v>
      </c>
      <c r="M22" s="45" t="s">
        <v>178</v>
      </c>
      <c r="N22" s="35" t="s">
        <v>99</v>
      </c>
      <c r="O22" s="43" t="s">
        <v>42</v>
      </c>
    </row>
    <row r="23" spans="1:15" ht="21">
      <c r="A23" s="21">
        <f t="shared" si="0"/>
        <v>18</v>
      </c>
      <c r="B23" s="21">
        <v>66</v>
      </c>
      <c r="C23" s="21">
        <v>6600000</v>
      </c>
      <c r="D23" s="41" t="s">
        <v>172</v>
      </c>
      <c r="E23" s="41" t="s">
        <v>102</v>
      </c>
      <c r="F23" s="35">
        <v>876</v>
      </c>
      <c r="G23" s="35" t="s">
        <v>40</v>
      </c>
      <c r="H23" s="35">
        <v>1</v>
      </c>
      <c r="I23" s="35">
        <v>22401000000</v>
      </c>
      <c r="J23" s="35" t="s">
        <v>41</v>
      </c>
      <c r="K23" s="42">
        <v>1275912.53</v>
      </c>
      <c r="L23" s="43" t="s">
        <v>107</v>
      </c>
      <c r="M23" s="43" t="s">
        <v>110</v>
      </c>
      <c r="N23" s="35" t="s">
        <v>99</v>
      </c>
      <c r="O23" s="43" t="s">
        <v>42</v>
      </c>
    </row>
    <row r="24" spans="1:15" s="50" customFormat="1" ht="21">
      <c r="A24" s="21">
        <f t="shared" si="0"/>
        <v>19</v>
      </c>
      <c r="B24" s="21">
        <v>51</v>
      </c>
      <c r="C24" s="21">
        <v>1400000</v>
      </c>
      <c r="D24" s="35" t="s">
        <v>46</v>
      </c>
      <c r="E24" s="41" t="s">
        <v>102</v>
      </c>
      <c r="F24" s="35">
        <v>876</v>
      </c>
      <c r="G24" s="35" t="s">
        <v>40</v>
      </c>
      <c r="H24" s="35">
        <v>1</v>
      </c>
      <c r="I24" s="35">
        <v>22401000000</v>
      </c>
      <c r="J24" s="35" t="s">
        <v>41</v>
      </c>
      <c r="K24" s="42">
        <v>3800000</v>
      </c>
      <c r="L24" s="43" t="s">
        <v>107</v>
      </c>
      <c r="M24" s="43" t="s">
        <v>107</v>
      </c>
      <c r="N24" s="27" t="s">
        <v>100</v>
      </c>
      <c r="O24" s="27" t="s">
        <v>42</v>
      </c>
    </row>
    <row r="25" spans="1:15" ht="21">
      <c r="A25" s="21">
        <f t="shared" si="0"/>
        <v>20</v>
      </c>
      <c r="B25" s="39">
        <v>74</v>
      </c>
      <c r="C25" s="39">
        <v>7493000</v>
      </c>
      <c r="D25" s="39" t="s">
        <v>78</v>
      </c>
      <c r="E25" s="39" t="s">
        <v>102</v>
      </c>
      <c r="F25" s="39">
        <v>876</v>
      </c>
      <c r="G25" s="39" t="s">
        <v>40</v>
      </c>
      <c r="H25" s="39">
        <v>1</v>
      </c>
      <c r="I25" s="39">
        <v>22401000000</v>
      </c>
      <c r="J25" s="39" t="s">
        <v>41</v>
      </c>
      <c r="K25" s="20" t="s">
        <v>175</v>
      </c>
      <c r="L25" s="49" t="s">
        <v>107</v>
      </c>
      <c r="M25" s="25" t="s">
        <v>173</v>
      </c>
      <c r="N25" s="39" t="s">
        <v>99</v>
      </c>
      <c r="O25" s="39" t="s">
        <v>47</v>
      </c>
    </row>
    <row r="26" spans="1:15" ht="21">
      <c r="A26" s="21">
        <f t="shared" si="0"/>
        <v>21</v>
      </c>
      <c r="B26" s="21">
        <v>65</v>
      </c>
      <c r="C26" s="21">
        <v>6500000</v>
      </c>
      <c r="D26" s="26" t="s">
        <v>184</v>
      </c>
      <c r="E26" s="22" t="s">
        <v>102</v>
      </c>
      <c r="F26" s="19">
        <v>876</v>
      </c>
      <c r="G26" s="19" t="s">
        <v>40</v>
      </c>
      <c r="H26" s="19">
        <v>1</v>
      </c>
      <c r="I26" s="19">
        <v>22401000000</v>
      </c>
      <c r="J26" s="19" t="s">
        <v>41</v>
      </c>
      <c r="K26" s="20" t="s">
        <v>60</v>
      </c>
      <c r="L26" s="43" t="s">
        <v>107</v>
      </c>
      <c r="M26" s="43" t="s">
        <v>110</v>
      </c>
      <c r="N26" s="39" t="s">
        <v>99</v>
      </c>
      <c r="O26" s="26" t="s">
        <v>42</v>
      </c>
    </row>
    <row r="27" spans="1:15" ht="21">
      <c r="A27" s="21">
        <f t="shared" si="0"/>
        <v>22</v>
      </c>
      <c r="B27" s="21">
        <v>45</v>
      </c>
      <c r="C27" s="21">
        <v>4500000</v>
      </c>
      <c r="D27" s="26" t="s">
        <v>79</v>
      </c>
      <c r="E27" s="22" t="s">
        <v>102</v>
      </c>
      <c r="F27" s="19">
        <v>876</v>
      </c>
      <c r="G27" s="19" t="s">
        <v>40</v>
      </c>
      <c r="H27" s="19">
        <v>1</v>
      </c>
      <c r="I27" s="19">
        <v>22401000000</v>
      </c>
      <c r="J27" s="19" t="s">
        <v>41</v>
      </c>
      <c r="K27" s="20">
        <v>2570000</v>
      </c>
      <c r="L27" s="43" t="s">
        <v>107</v>
      </c>
      <c r="M27" s="43" t="s">
        <v>107</v>
      </c>
      <c r="N27" s="24" t="s">
        <v>100</v>
      </c>
      <c r="O27" s="26" t="s">
        <v>42</v>
      </c>
    </row>
    <row r="28" spans="1:15" ht="21">
      <c r="A28" s="21">
        <f t="shared" si="0"/>
        <v>23</v>
      </c>
      <c r="B28" s="21">
        <v>45</v>
      </c>
      <c r="C28" s="21">
        <v>4500000</v>
      </c>
      <c r="D28" s="26" t="s">
        <v>176</v>
      </c>
      <c r="E28" s="22" t="s">
        <v>102</v>
      </c>
      <c r="F28" s="19">
        <v>876</v>
      </c>
      <c r="G28" s="19" t="s">
        <v>40</v>
      </c>
      <c r="H28" s="19">
        <v>1</v>
      </c>
      <c r="I28" s="19">
        <v>22401000000</v>
      </c>
      <c r="J28" s="19" t="s">
        <v>41</v>
      </c>
      <c r="K28" s="20">
        <v>11682000</v>
      </c>
      <c r="L28" s="43" t="s">
        <v>107</v>
      </c>
      <c r="M28" s="43" t="s">
        <v>110</v>
      </c>
      <c r="N28" s="39" t="s">
        <v>99</v>
      </c>
      <c r="O28" s="26" t="s">
        <v>42</v>
      </c>
    </row>
    <row r="29" spans="1:15" ht="21">
      <c r="A29" s="21">
        <f t="shared" si="0"/>
        <v>24</v>
      </c>
      <c r="B29" s="21">
        <v>72</v>
      </c>
      <c r="C29" s="21">
        <v>7200000</v>
      </c>
      <c r="D29" s="19" t="s">
        <v>119</v>
      </c>
      <c r="E29" s="22" t="s">
        <v>102</v>
      </c>
      <c r="F29" s="19">
        <v>876</v>
      </c>
      <c r="G29" s="19" t="s">
        <v>40</v>
      </c>
      <c r="H29" s="19">
        <v>1</v>
      </c>
      <c r="I29" s="19">
        <v>22401000000</v>
      </c>
      <c r="J29" s="19" t="s">
        <v>41</v>
      </c>
      <c r="K29" s="20">
        <v>1279806.76</v>
      </c>
      <c r="L29" s="43" t="s">
        <v>107</v>
      </c>
      <c r="M29" s="43" t="s">
        <v>110</v>
      </c>
      <c r="N29" s="24" t="s">
        <v>100</v>
      </c>
      <c r="O29" s="26" t="s">
        <v>42</v>
      </c>
    </row>
    <row r="30" spans="1:15" ht="157.5">
      <c r="A30" s="21">
        <f t="shared" si="0"/>
        <v>25</v>
      </c>
      <c r="B30" s="30">
        <v>45</v>
      </c>
      <c r="C30" s="30">
        <v>45000000</v>
      </c>
      <c r="D30" s="37" t="s">
        <v>166</v>
      </c>
      <c r="E30" s="35" t="s">
        <v>121</v>
      </c>
      <c r="F30" s="19">
        <v>876</v>
      </c>
      <c r="G30" s="19" t="s">
        <v>40</v>
      </c>
      <c r="H30" s="19">
        <v>1</v>
      </c>
      <c r="I30" s="19">
        <v>22401000000</v>
      </c>
      <c r="J30" s="19" t="s">
        <v>41</v>
      </c>
      <c r="K30" s="36">
        <v>305000000</v>
      </c>
      <c r="L30" s="43" t="s">
        <v>107</v>
      </c>
      <c r="M30" s="43" t="s">
        <v>110</v>
      </c>
      <c r="N30" s="27" t="s">
        <v>101</v>
      </c>
      <c r="O30" s="38" t="s">
        <v>42</v>
      </c>
    </row>
    <row r="31" spans="1:15" ht="21">
      <c r="A31" s="21">
        <f t="shared" si="0"/>
        <v>26</v>
      </c>
      <c r="B31" s="30" t="s">
        <v>152</v>
      </c>
      <c r="C31" s="30">
        <v>9220000</v>
      </c>
      <c r="D31" s="37" t="s">
        <v>151</v>
      </c>
      <c r="E31" s="35" t="s">
        <v>121</v>
      </c>
      <c r="F31" s="35">
        <v>876</v>
      </c>
      <c r="G31" s="35" t="s">
        <v>40</v>
      </c>
      <c r="H31" s="35">
        <v>1</v>
      </c>
      <c r="I31" s="35">
        <v>22401000000</v>
      </c>
      <c r="J31" s="35" t="s">
        <v>41</v>
      </c>
      <c r="K31" s="36">
        <v>10000000</v>
      </c>
      <c r="L31" s="43" t="s">
        <v>107</v>
      </c>
      <c r="M31" s="27" t="s">
        <v>106</v>
      </c>
      <c r="N31" s="27" t="s">
        <v>99</v>
      </c>
      <c r="O31" s="38" t="s">
        <v>42</v>
      </c>
    </row>
    <row r="32" spans="1:15" ht="21">
      <c r="A32" s="21">
        <f t="shared" si="0"/>
        <v>27</v>
      </c>
      <c r="B32" s="30" t="s">
        <v>159</v>
      </c>
      <c r="C32" s="46">
        <v>7490000</v>
      </c>
      <c r="D32" s="37" t="s">
        <v>160</v>
      </c>
      <c r="E32" s="35" t="s">
        <v>121</v>
      </c>
      <c r="F32" s="35">
        <v>876</v>
      </c>
      <c r="G32" s="35" t="s">
        <v>40</v>
      </c>
      <c r="H32" s="35">
        <v>1</v>
      </c>
      <c r="I32" s="35">
        <v>22401000000</v>
      </c>
      <c r="J32" s="35" t="s">
        <v>41</v>
      </c>
      <c r="K32" s="36">
        <v>30000000</v>
      </c>
      <c r="L32" s="43" t="s">
        <v>107</v>
      </c>
      <c r="M32" s="43" t="s">
        <v>109</v>
      </c>
      <c r="N32" s="43" t="s">
        <v>99</v>
      </c>
      <c r="O32" s="38" t="s">
        <v>42</v>
      </c>
    </row>
    <row r="33" spans="1:15" ht="31.5">
      <c r="A33" s="21">
        <f t="shared" si="0"/>
        <v>28</v>
      </c>
      <c r="B33" s="30">
        <v>45</v>
      </c>
      <c r="C33" s="30">
        <v>45000000</v>
      </c>
      <c r="D33" s="37" t="s">
        <v>161</v>
      </c>
      <c r="E33" s="35" t="s">
        <v>121</v>
      </c>
      <c r="F33" s="35">
        <v>876</v>
      </c>
      <c r="G33" s="35" t="s">
        <v>40</v>
      </c>
      <c r="H33" s="35">
        <v>1</v>
      </c>
      <c r="I33" s="35">
        <v>22401000000</v>
      </c>
      <c r="J33" s="35" t="s">
        <v>41</v>
      </c>
      <c r="K33" s="44">
        <v>1900000</v>
      </c>
      <c r="L33" s="43" t="s">
        <v>107</v>
      </c>
      <c r="M33" s="43" t="s">
        <v>158</v>
      </c>
      <c r="N33" s="27" t="s">
        <v>100</v>
      </c>
      <c r="O33" s="38" t="s">
        <v>42</v>
      </c>
    </row>
    <row r="34" spans="1:15" ht="31.5">
      <c r="A34" s="21">
        <f t="shared" si="0"/>
        <v>29</v>
      </c>
      <c r="B34" s="30">
        <v>45</v>
      </c>
      <c r="C34" s="30">
        <v>45000000</v>
      </c>
      <c r="D34" s="37" t="s">
        <v>162</v>
      </c>
      <c r="E34" s="35" t="s">
        <v>121</v>
      </c>
      <c r="F34" s="35">
        <v>876</v>
      </c>
      <c r="G34" s="35" t="s">
        <v>40</v>
      </c>
      <c r="H34" s="35">
        <v>1</v>
      </c>
      <c r="I34" s="35">
        <v>22401000000</v>
      </c>
      <c r="J34" s="35" t="s">
        <v>41</v>
      </c>
      <c r="K34" s="44">
        <v>8800000</v>
      </c>
      <c r="L34" s="43" t="s">
        <v>107</v>
      </c>
      <c r="M34" s="43" t="s">
        <v>158</v>
      </c>
      <c r="N34" s="27" t="s">
        <v>100</v>
      </c>
      <c r="O34" s="38" t="s">
        <v>42</v>
      </c>
    </row>
    <row r="35" spans="1:15" ht="21">
      <c r="A35" s="21">
        <f t="shared" si="0"/>
        <v>30</v>
      </c>
      <c r="B35" s="30">
        <v>45</v>
      </c>
      <c r="C35" s="30">
        <v>45000000</v>
      </c>
      <c r="D35" s="37" t="s">
        <v>177</v>
      </c>
      <c r="E35" s="35" t="s">
        <v>121</v>
      </c>
      <c r="F35" s="35">
        <v>876</v>
      </c>
      <c r="G35" s="35" t="s">
        <v>40</v>
      </c>
      <c r="H35" s="35">
        <v>1</v>
      </c>
      <c r="I35" s="35">
        <v>22401000000</v>
      </c>
      <c r="J35" s="35" t="s">
        <v>41</v>
      </c>
      <c r="K35" s="44">
        <v>2590185.34</v>
      </c>
      <c r="L35" s="43" t="s">
        <v>107</v>
      </c>
      <c r="M35" s="43" t="s">
        <v>174</v>
      </c>
      <c r="N35" s="27" t="s">
        <v>100</v>
      </c>
      <c r="O35" s="38" t="s">
        <v>42</v>
      </c>
    </row>
    <row r="36" spans="1:15" ht="21">
      <c r="A36" s="21">
        <f t="shared" si="0"/>
        <v>31</v>
      </c>
      <c r="B36" s="21">
        <v>45</v>
      </c>
      <c r="C36" s="21">
        <v>4500000</v>
      </c>
      <c r="D36" s="19" t="s">
        <v>179</v>
      </c>
      <c r="E36" s="22" t="s">
        <v>102</v>
      </c>
      <c r="F36" s="19">
        <v>876</v>
      </c>
      <c r="G36" s="19" t="s">
        <v>40</v>
      </c>
      <c r="H36" s="19">
        <v>1</v>
      </c>
      <c r="I36" s="19">
        <v>22401000000</v>
      </c>
      <c r="J36" s="19" t="s">
        <v>41</v>
      </c>
      <c r="K36" s="20">
        <v>10620000</v>
      </c>
      <c r="L36" s="23" t="s">
        <v>137</v>
      </c>
      <c r="M36" s="23" t="s">
        <v>178</v>
      </c>
      <c r="N36" s="27" t="s">
        <v>100</v>
      </c>
      <c r="O36" s="26" t="s">
        <v>42</v>
      </c>
    </row>
    <row r="37" spans="1:15" ht="21">
      <c r="A37" s="21">
        <f t="shared" si="0"/>
        <v>32</v>
      </c>
      <c r="B37" s="21">
        <v>45</v>
      </c>
      <c r="C37" s="21">
        <v>4500000</v>
      </c>
      <c r="D37" s="19" t="s">
        <v>180</v>
      </c>
      <c r="E37" s="22" t="s">
        <v>102</v>
      </c>
      <c r="F37" s="19">
        <v>876</v>
      </c>
      <c r="G37" s="19" t="s">
        <v>40</v>
      </c>
      <c r="H37" s="19">
        <v>1</v>
      </c>
      <c r="I37" s="19">
        <v>22401000000</v>
      </c>
      <c r="J37" s="19" t="s">
        <v>41</v>
      </c>
      <c r="K37" s="20">
        <v>23600000</v>
      </c>
      <c r="L37" s="23" t="s">
        <v>137</v>
      </c>
      <c r="M37" s="23" t="s">
        <v>178</v>
      </c>
      <c r="N37" s="19" t="s">
        <v>99</v>
      </c>
      <c r="O37" s="26" t="s">
        <v>42</v>
      </c>
    </row>
    <row r="38" spans="1:15" ht="54" customHeight="1">
      <c r="A38" s="21">
        <f t="shared" si="0"/>
        <v>33</v>
      </c>
      <c r="B38" s="21">
        <v>45</v>
      </c>
      <c r="C38" s="21">
        <v>4500000</v>
      </c>
      <c r="D38" s="19" t="s">
        <v>181</v>
      </c>
      <c r="E38" s="22" t="s">
        <v>102</v>
      </c>
      <c r="F38" s="19">
        <v>876</v>
      </c>
      <c r="G38" s="19" t="s">
        <v>40</v>
      </c>
      <c r="H38" s="19">
        <v>1</v>
      </c>
      <c r="I38" s="19">
        <v>22401000000</v>
      </c>
      <c r="J38" s="19" t="s">
        <v>41</v>
      </c>
      <c r="K38" s="20">
        <v>630243.94999999995</v>
      </c>
      <c r="L38" s="23" t="s">
        <v>137</v>
      </c>
      <c r="M38" s="23" t="s">
        <v>158</v>
      </c>
      <c r="N38" s="27" t="s">
        <v>100</v>
      </c>
      <c r="O38" s="26" t="s">
        <v>42</v>
      </c>
    </row>
    <row r="39" spans="1:15" ht="52.5">
      <c r="A39" s="21">
        <f t="shared" si="0"/>
        <v>34</v>
      </c>
      <c r="B39" s="21">
        <v>45</v>
      </c>
      <c r="C39" s="21">
        <v>4500000</v>
      </c>
      <c r="D39" s="19" t="s">
        <v>182</v>
      </c>
      <c r="E39" s="22" t="s">
        <v>102</v>
      </c>
      <c r="F39" s="19">
        <v>876</v>
      </c>
      <c r="G39" s="19" t="s">
        <v>40</v>
      </c>
      <c r="H39" s="19">
        <v>1</v>
      </c>
      <c r="I39" s="19">
        <v>22401000000</v>
      </c>
      <c r="J39" s="19" t="s">
        <v>41</v>
      </c>
      <c r="K39" s="20">
        <v>5396853.4000000004</v>
      </c>
      <c r="L39" s="23" t="s">
        <v>137</v>
      </c>
      <c r="M39" s="23" t="s">
        <v>174</v>
      </c>
      <c r="N39" s="27" t="s">
        <v>100</v>
      </c>
      <c r="O39" s="26" t="s">
        <v>42</v>
      </c>
    </row>
    <row r="40" spans="1:15" ht="21">
      <c r="A40" s="21">
        <f t="shared" si="0"/>
        <v>35</v>
      </c>
      <c r="B40" s="21">
        <v>45</v>
      </c>
      <c r="C40" s="21">
        <v>4500000</v>
      </c>
      <c r="D40" s="19" t="s">
        <v>183</v>
      </c>
      <c r="E40" s="22" t="s">
        <v>102</v>
      </c>
      <c r="F40" s="19">
        <v>876</v>
      </c>
      <c r="G40" s="19" t="s">
        <v>40</v>
      </c>
      <c r="H40" s="19">
        <v>1</v>
      </c>
      <c r="I40" s="19">
        <v>22401000000</v>
      </c>
      <c r="J40" s="19" t="s">
        <v>41</v>
      </c>
      <c r="K40" s="20">
        <v>3904856.78</v>
      </c>
      <c r="L40" s="43" t="s">
        <v>107</v>
      </c>
      <c r="M40" s="43" t="s">
        <v>107</v>
      </c>
      <c r="N40" s="27" t="s">
        <v>100</v>
      </c>
      <c r="O40" s="26" t="s">
        <v>42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6" r:id="rId1" display="http://zakupki.gov.ru/223/purchase/public/purchase/info/common-info.html?purchaseId=509649&amp;&amp;purchaseMethodType=is"/>
  </hyperlinks>
  <pageMargins left="0.25" right="0.25" top="0.75" bottom="0.75" header="0.3" footer="0.3"/>
  <pageSetup paperSize="9" scale="70" orientation="landscape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topLeftCell="A4" workbookViewId="0">
      <selection activeCell="A13" sqref="A13:XFD13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68" t="s">
        <v>21</v>
      </c>
      <c r="B1" s="68" t="s">
        <v>7</v>
      </c>
      <c r="C1" s="68" t="s">
        <v>8</v>
      </c>
      <c r="D1" s="68" t="s">
        <v>9</v>
      </c>
      <c r="E1" s="68"/>
      <c r="F1" s="68"/>
      <c r="G1" s="68"/>
      <c r="H1" s="68"/>
      <c r="I1" s="68"/>
      <c r="J1" s="68"/>
      <c r="K1" s="68"/>
      <c r="L1" s="68"/>
      <c r="M1" s="68"/>
      <c r="N1" s="68" t="s">
        <v>10</v>
      </c>
      <c r="O1" s="68" t="s">
        <v>23</v>
      </c>
    </row>
    <row r="2" spans="1:15" ht="42" customHeight="1">
      <c r="A2" s="68"/>
      <c r="B2" s="68"/>
      <c r="C2" s="68"/>
      <c r="D2" s="68" t="s">
        <v>11</v>
      </c>
      <c r="E2" s="68" t="s">
        <v>12</v>
      </c>
      <c r="F2" s="68" t="s">
        <v>13</v>
      </c>
      <c r="G2" s="68"/>
      <c r="H2" s="68" t="s">
        <v>14</v>
      </c>
      <c r="I2" s="68" t="s">
        <v>15</v>
      </c>
      <c r="J2" s="68"/>
      <c r="K2" s="68" t="s">
        <v>33</v>
      </c>
      <c r="L2" s="68" t="s">
        <v>16</v>
      </c>
      <c r="M2" s="68"/>
      <c r="N2" s="68"/>
      <c r="O2" s="68"/>
    </row>
    <row r="3" spans="1:15" ht="84" customHeight="1">
      <c r="A3" s="68"/>
      <c r="B3" s="68"/>
      <c r="C3" s="68"/>
      <c r="D3" s="68"/>
      <c r="E3" s="68"/>
      <c r="F3" s="13" t="s">
        <v>17</v>
      </c>
      <c r="G3" s="13" t="s">
        <v>18</v>
      </c>
      <c r="H3" s="68"/>
      <c r="I3" s="13" t="s">
        <v>19</v>
      </c>
      <c r="J3" s="13" t="s">
        <v>18</v>
      </c>
      <c r="K3" s="68"/>
      <c r="L3" s="13" t="s">
        <v>29</v>
      </c>
      <c r="M3" s="9" t="s">
        <v>22</v>
      </c>
      <c r="N3" s="68"/>
      <c r="O3" s="68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65" t="s">
        <v>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21">
      <c r="A6" s="21">
        <v>1</v>
      </c>
      <c r="B6" s="21">
        <v>51</v>
      </c>
      <c r="C6" s="21">
        <v>1700000</v>
      </c>
      <c r="D6" s="22" t="s">
        <v>43</v>
      </c>
      <c r="E6" s="22" t="s">
        <v>102</v>
      </c>
      <c r="F6" s="19">
        <v>876</v>
      </c>
      <c r="G6" s="19" t="s">
        <v>40</v>
      </c>
      <c r="H6" s="19">
        <v>1</v>
      </c>
      <c r="I6" s="19">
        <v>22401000000</v>
      </c>
      <c r="J6" s="19" t="s">
        <v>41</v>
      </c>
      <c r="K6" s="20">
        <v>6300000</v>
      </c>
      <c r="L6" s="23" t="s">
        <v>113</v>
      </c>
      <c r="M6" s="23" t="s">
        <v>114</v>
      </c>
      <c r="N6" s="24" t="s">
        <v>99</v>
      </c>
      <c r="O6" s="22" t="s">
        <v>42</v>
      </c>
    </row>
    <row r="7" spans="1:15" ht="21">
      <c r="A7" s="21">
        <f>A6+1</f>
        <v>2</v>
      </c>
      <c r="B7" s="21">
        <v>27</v>
      </c>
      <c r="C7" s="21">
        <v>2700000</v>
      </c>
      <c r="D7" s="22" t="s">
        <v>49</v>
      </c>
      <c r="E7" s="22" t="s">
        <v>102</v>
      </c>
      <c r="F7" s="19">
        <v>876</v>
      </c>
      <c r="G7" s="19" t="s">
        <v>40</v>
      </c>
      <c r="H7" s="19">
        <v>1</v>
      </c>
      <c r="I7" s="19">
        <v>22401000000</v>
      </c>
      <c r="J7" s="19" t="s">
        <v>41</v>
      </c>
      <c r="K7" s="20" t="s">
        <v>45</v>
      </c>
      <c r="L7" s="23" t="s">
        <v>113</v>
      </c>
      <c r="M7" s="23" t="s">
        <v>52</v>
      </c>
      <c r="N7" s="24" t="s">
        <v>99</v>
      </c>
      <c r="O7" s="22" t="s">
        <v>42</v>
      </c>
    </row>
    <row r="8" spans="1:15" ht="21">
      <c r="A8" s="21">
        <f t="shared" ref="A8:A17" si="0">A7+1</f>
        <v>3</v>
      </c>
      <c r="B8" s="21">
        <v>51</v>
      </c>
      <c r="C8" s="21">
        <v>5110200</v>
      </c>
      <c r="D8" s="22" t="s">
        <v>50</v>
      </c>
      <c r="E8" s="22" t="s">
        <v>102</v>
      </c>
      <c r="F8" s="19">
        <v>876</v>
      </c>
      <c r="G8" s="19" t="s">
        <v>40</v>
      </c>
      <c r="H8" s="19">
        <v>1</v>
      </c>
      <c r="I8" s="19">
        <v>22401000000</v>
      </c>
      <c r="J8" s="19" t="s">
        <v>41</v>
      </c>
      <c r="K8" s="20">
        <v>16000000</v>
      </c>
      <c r="L8" s="23" t="s">
        <v>113</v>
      </c>
      <c r="M8" s="23" t="s">
        <v>115</v>
      </c>
      <c r="N8" s="24" t="s">
        <v>99</v>
      </c>
      <c r="O8" s="22" t="s">
        <v>47</v>
      </c>
    </row>
    <row r="9" spans="1:15" ht="21">
      <c r="A9" s="21">
        <f t="shared" si="0"/>
        <v>4</v>
      </c>
      <c r="B9" s="21">
        <v>10</v>
      </c>
      <c r="C9" s="21">
        <v>1000000</v>
      </c>
      <c r="D9" s="22" t="s">
        <v>51</v>
      </c>
      <c r="E9" s="22" t="s">
        <v>102</v>
      </c>
      <c r="F9" s="19">
        <v>876</v>
      </c>
      <c r="G9" s="19" t="s">
        <v>40</v>
      </c>
      <c r="H9" s="19">
        <v>1</v>
      </c>
      <c r="I9" s="19">
        <v>22401000000</v>
      </c>
      <c r="J9" s="19" t="s">
        <v>41</v>
      </c>
      <c r="K9" s="20">
        <v>700000</v>
      </c>
      <c r="L9" s="23" t="s">
        <v>113</v>
      </c>
      <c r="M9" s="23" t="s">
        <v>111</v>
      </c>
      <c r="N9" s="24" t="s">
        <v>100</v>
      </c>
      <c r="O9" s="22" t="s">
        <v>42</v>
      </c>
    </row>
    <row r="10" spans="1:15" ht="21">
      <c r="A10" s="21">
        <f t="shared" si="0"/>
        <v>5</v>
      </c>
      <c r="B10" s="21">
        <v>51</v>
      </c>
      <c r="C10" s="21">
        <v>1400000</v>
      </c>
      <c r="D10" s="22" t="s">
        <v>46</v>
      </c>
      <c r="E10" s="22" t="s">
        <v>102</v>
      </c>
      <c r="F10" s="19">
        <v>876</v>
      </c>
      <c r="G10" s="19" t="s">
        <v>40</v>
      </c>
      <c r="H10" s="19">
        <v>1</v>
      </c>
      <c r="I10" s="19">
        <v>22401000000</v>
      </c>
      <c r="J10" s="19" t="s">
        <v>41</v>
      </c>
      <c r="K10" s="20">
        <v>3750000</v>
      </c>
      <c r="L10" s="23" t="s">
        <v>113</v>
      </c>
      <c r="M10" s="23" t="s">
        <v>52</v>
      </c>
      <c r="N10" s="24" t="s">
        <v>100</v>
      </c>
      <c r="O10" s="22" t="s">
        <v>42</v>
      </c>
    </row>
    <row r="11" spans="1:15" ht="21">
      <c r="A11" s="21">
        <f t="shared" si="0"/>
        <v>6</v>
      </c>
      <c r="B11" s="21">
        <v>34</v>
      </c>
      <c r="C11" s="21">
        <v>3400000</v>
      </c>
      <c r="D11" s="22" t="s">
        <v>53</v>
      </c>
      <c r="E11" s="22" t="s">
        <v>102</v>
      </c>
      <c r="F11" s="19">
        <v>876</v>
      </c>
      <c r="G11" s="19" t="s">
        <v>40</v>
      </c>
      <c r="H11" s="19">
        <v>1</v>
      </c>
      <c r="I11" s="19">
        <v>22401000000</v>
      </c>
      <c r="J11" s="19" t="s">
        <v>41</v>
      </c>
      <c r="K11" s="20">
        <v>1000000</v>
      </c>
      <c r="L11" s="23" t="s">
        <v>113</v>
      </c>
      <c r="M11" s="23" t="s">
        <v>116</v>
      </c>
      <c r="N11" s="24" t="s">
        <v>100</v>
      </c>
      <c r="O11" s="22" t="s">
        <v>47</v>
      </c>
    </row>
    <row r="12" spans="1:15" ht="21">
      <c r="A12" s="21">
        <f t="shared" si="0"/>
        <v>7</v>
      </c>
      <c r="B12" s="21">
        <v>34</v>
      </c>
      <c r="C12" s="21">
        <v>3400000</v>
      </c>
      <c r="D12" s="22" t="s">
        <v>54</v>
      </c>
      <c r="E12" s="22" t="s">
        <v>102</v>
      </c>
      <c r="F12" s="19">
        <v>876</v>
      </c>
      <c r="G12" s="19" t="s">
        <v>40</v>
      </c>
      <c r="H12" s="19">
        <v>1</v>
      </c>
      <c r="I12" s="19">
        <v>22401000000</v>
      </c>
      <c r="J12" s="19" t="s">
        <v>41</v>
      </c>
      <c r="K12" s="20">
        <v>3000000</v>
      </c>
      <c r="L12" s="23" t="s">
        <v>113</v>
      </c>
      <c r="M12" s="23" t="s">
        <v>116</v>
      </c>
      <c r="N12" s="24" t="s">
        <v>100</v>
      </c>
      <c r="O12" s="22" t="s">
        <v>47</v>
      </c>
    </row>
    <row r="13" spans="1:15" s="50" customFormat="1" ht="21">
      <c r="A13" s="21">
        <f t="shared" si="0"/>
        <v>8</v>
      </c>
      <c r="B13" s="21">
        <v>45</v>
      </c>
      <c r="C13" s="21">
        <v>4500000</v>
      </c>
      <c r="D13" s="41" t="s">
        <v>90</v>
      </c>
      <c r="E13" s="41" t="s">
        <v>102</v>
      </c>
      <c r="F13" s="35">
        <v>876</v>
      </c>
      <c r="G13" s="35" t="s">
        <v>40</v>
      </c>
      <c r="H13" s="35">
        <v>1</v>
      </c>
      <c r="I13" s="35">
        <v>22401000000</v>
      </c>
      <c r="J13" s="35" t="s">
        <v>41</v>
      </c>
      <c r="K13" s="42" t="s">
        <v>72</v>
      </c>
      <c r="L13" s="43" t="s">
        <v>113</v>
      </c>
      <c r="M13" s="43" t="s">
        <v>116</v>
      </c>
      <c r="N13" s="27" t="s">
        <v>99</v>
      </c>
      <c r="O13" s="41" t="s">
        <v>42</v>
      </c>
    </row>
    <row r="14" spans="1:15" ht="21">
      <c r="A14" s="21">
        <f t="shared" si="0"/>
        <v>9</v>
      </c>
      <c r="B14" s="21">
        <v>45</v>
      </c>
      <c r="C14" s="21">
        <v>4500000</v>
      </c>
      <c r="D14" s="22" t="s">
        <v>91</v>
      </c>
      <c r="E14" s="22" t="s">
        <v>102</v>
      </c>
      <c r="F14" s="19">
        <v>876</v>
      </c>
      <c r="G14" s="19" t="s">
        <v>40</v>
      </c>
      <c r="H14" s="19">
        <v>1</v>
      </c>
      <c r="I14" s="19">
        <v>22401000000</v>
      </c>
      <c r="J14" s="19" t="s">
        <v>41</v>
      </c>
      <c r="K14" s="20" t="s">
        <v>75</v>
      </c>
      <c r="L14" s="23" t="s">
        <v>113</v>
      </c>
      <c r="M14" s="23" t="s">
        <v>116</v>
      </c>
      <c r="N14" s="24" t="s">
        <v>100</v>
      </c>
      <c r="O14" s="22" t="s">
        <v>42</v>
      </c>
    </row>
    <row r="15" spans="1:15" ht="21">
      <c r="A15" s="21">
        <f t="shared" si="0"/>
        <v>10</v>
      </c>
      <c r="B15" s="21">
        <v>45</v>
      </c>
      <c r="C15" s="21">
        <v>4500000</v>
      </c>
      <c r="D15" s="22" t="s">
        <v>92</v>
      </c>
      <c r="E15" s="22" t="s">
        <v>102</v>
      </c>
      <c r="F15" s="19">
        <v>876</v>
      </c>
      <c r="G15" s="19" t="s">
        <v>40</v>
      </c>
      <c r="H15" s="19">
        <v>1</v>
      </c>
      <c r="I15" s="19">
        <v>22401000000</v>
      </c>
      <c r="J15" s="19" t="s">
        <v>41</v>
      </c>
      <c r="K15" s="20" t="s">
        <v>73</v>
      </c>
      <c r="L15" s="23" t="s">
        <v>113</v>
      </c>
      <c r="M15" s="23" t="s">
        <v>117</v>
      </c>
      <c r="N15" s="24" t="s">
        <v>99</v>
      </c>
      <c r="O15" s="22" t="s">
        <v>42</v>
      </c>
    </row>
    <row r="16" spans="1:15" ht="21">
      <c r="A16" s="21">
        <f t="shared" si="0"/>
        <v>11</v>
      </c>
      <c r="B16" s="21">
        <v>45</v>
      </c>
      <c r="C16" s="21">
        <v>4500000</v>
      </c>
      <c r="D16" s="22" t="s">
        <v>93</v>
      </c>
      <c r="E16" s="22" t="s">
        <v>102</v>
      </c>
      <c r="F16" s="19">
        <v>876</v>
      </c>
      <c r="G16" s="19" t="s">
        <v>40</v>
      </c>
      <c r="H16" s="19">
        <v>1</v>
      </c>
      <c r="I16" s="19">
        <v>22401000000</v>
      </c>
      <c r="J16" s="19" t="s">
        <v>41</v>
      </c>
      <c r="K16" s="20" t="s">
        <v>76</v>
      </c>
      <c r="L16" s="23" t="s">
        <v>113</v>
      </c>
      <c r="M16" s="23" t="s">
        <v>117</v>
      </c>
      <c r="N16" s="24" t="s">
        <v>100</v>
      </c>
      <c r="O16" s="22" t="s">
        <v>42</v>
      </c>
    </row>
    <row r="17" spans="1:15" ht="21">
      <c r="A17" s="21">
        <f t="shared" si="0"/>
        <v>12</v>
      </c>
      <c r="B17" s="21">
        <v>45</v>
      </c>
      <c r="C17" s="21">
        <v>4500000</v>
      </c>
      <c r="D17" s="22" t="s">
        <v>94</v>
      </c>
      <c r="E17" s="22" t="s">
        <v>102</v>
      </c>
      <c r="F17" s="19">
        <v>876</v>
      </c>
      <c r="G17" s="19" t="s">
        <v>40</v>
      </c>
      <c r="H17" s="19">
        <v>1</v>
      </c>
      <c r="I17" s="19">
        <v>22401000000</v>
      </c>
      <c r="J17" s="19" t="s">
        <v>41</v>
      </c>
      <c r="K17" s="20" t="s">
        <v>77</v>
      </c>
      <c r="L17" s="23" t="s">
        <v>113</v>
      </c>
      <c r="M17" s="23" t="s">
        <v>117</v>
      </c>
      <c r="N17" s="24" t="s">
        <v>100</v>
      </c>
      <c r="O17" s="22" t="s">
        <v>42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7" r:id="rId1" display="http://zakupki.gov.ru/223/purchase/public/purchase/info/common-info.html?purchaseId=554606&amp;&amp;purchaseMethodType=is"/>
    <hyperlink ref="D9" r:id="rId2" display="http://zakupki.gov.ru/223/purchase/public/purchase/info/common-info.html?purchaseId=586814&amp;&amp;purchaseMethodType=is"/>
    <hyperlink ref="D11" r:id="rId3" display="http://zakupki.gov.ru/223/purchase/public/purchase/info/common-info.html?purchaseId=278208&amp;&amp;purchaseMethodType=is"/>
  </hyperlinks>
  <pageMargins left="0.25" right="0.25" top="0.75" bottom="0.75" header="0.3" footer="0.3"/>
  <pageSetup paperSize="9" scale="70" orientation="landscape" horizontalDpi="1200" verticalDpi="120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D18" sqref="D18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68" t="s">
        <v>21</v>
      </c>
      <c r="B1" s="68" t="s">
        <v>7</v>
      </c>
      <c r="C1" s="68" t="s">
        <v>8</v>
      </c>
      <c r="D1" s="68" t="s">
        <v>9</v>
      </c>
      <c r="E1" s="68"/>
      <c r="F1" s="68"/>
      <c r="G1" s="68"/>
      <c r="H1" s="68"/>
      <c r="I1" s="68"/>
      <c r="J1" s="68"/>
      <c r="K1" s="68"/>
      <c r="L1" s="68"/>
      <c r="M1" s="68"/>
      <c r="N1" s="68" t="s">
        <v>10</v>
      </c>
      <c r="O1" s="68" t="s">
        <v>23</v>
      </c>
    </row>
    <row r="2" spans="1:15" ht="43.5" customHeight="1">
      <c r="A2" s="68"/>
      <c r="B2" s="68"/>
      <c r="C2" s="68"/>
      <c r="D2" s="68" t="s">
        <v>11</v>
      </c>
      <c r="E2" s="68" t="s">
        <v>12</v>
      </c>
      <c r="F2" s="68" t="s">
        <v>13</v>
      </c>
      <c r="G2" s="68"/>
      <c r="H2" s="68" t="s">
        <v>14</v>
      </c>
      <c r="I2" s="68" t="s">
        <v>15</v>
      </c>
      <c r="J2" s="68"/>
      <c r="K2" s="68" t="s">
        <v>33</v>
      </c>
      <c r="L2" s="68" t="s">
        <v>16</v>
      </c>
      <c r="M2" s="68"/>
      <c r="N2" s="68"/>
      <c r="O2" s="68"/>
    </row>
    <row r="3" spans="1:15" ht="87.75" customHeight="1">
      <c r="A3" s="68"/>
      <c r="B3" s="68"/>
      <c r="C3" s="68"/>
      <c r="D3" s="68"/>
      <c r="E3" s="68"/>
      <c r="F3" s="13" t="s">
        <v>17</v>
      </c>
      <c r="G3" s="13" t="s">
        <v>18</v>
      </c>
      <c r="H3" s="68"/>
      <c r="I3" s="13" t="s">
        <v>19</v>
      </c>
      <c r="J3" s="13" t="s">
        <v>18</v>
      </c>
      <c r="K3" s="68"/>
      <c r="L3" s="13" t="s">
        <v>29</v>
      </c>
      <c r="M3" s="9" t="s">
        <v>22</v>
      </c>
      <c r="N3" s="68"/>
      <c r="O3" s="68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65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21">
      <c r="A6" s="21">
        <v>1</v>
      </c>
      <c r="B6" s="21">
        <v>66</v>
      </c>
      <c r="C6" s="21">
        <v>6613021</v>
      </c>
      <c r="D6" s="22" t="s">
        <v>55</v>
      </c>
      <c r="E6" s="22" t="s">
        <v>102</v>
      </c>
      <c r="F6" s="19">
        <v>876</v>
      </c>
      <c r="G6" s="19" t="s">
        <v>40</v>
      </c>
      <c r="H6" s="19">
        <v>1</v>
      </c>
      <c r="I6" s="19">
        <v>22401000000</v>
      </c>
      <c r="J6" s="19" t="s">
        <v>41</v>
      </c>
      <c r="K6" s="20">
        <v>1600000</v>
      </c>
      <c r="L6" s="23" t="s">
        <v>96</v>
      </c>
      <c r="M6" s="23" t="s">
        <v>97</v>
      </c>
      <c r="N6" s="24" t="s">
        <v>99</v>
      </c>
      <c r="O6" s="22" t="s">
        <v>42</v>
      </c>
    </row>
    <row r="7" spans="1:15" ht="21">
      <c r="A7" s="21">
        <f>A6+1</f>
        <v>2</v>
      </c>
      <c r="B7" s="21" t="s">
        <v>56</v>
      </c>
      <c r="C7" s="21">
        <v>5020000</v>
      </c>
      <c r="D7" s="22" t="s">
        <v>57</v>
      </c>
      <c r="E7" s="22" t="s">
        <v>102</v>
      </c>
      <c r="F7" s="19">
        <v>876</v>
      </c>
      <c r="G7" s="19" t="s">
        <v>40</v>
      </c>
      <c r="H7" s="19">
        <v>1</v>
      </c>
      <c r="I7" s="19">
        <v>22401000000</v>
      </c>
      <c r="J7" s="19" t="s">
        <v>41</v>
      </c>
      <c r="K7" s="20">
        <v>4000000</v>
      </c>
      <c r="L7" s="23" t="s">
        <v>96</v>
      </c>
      <c r="M7" s="23" t="s">
        <v>97</v>
      </c>
      <c r="N7" s="24" t="s">
        <v>99</v>
      </c>
      <c r="O7" s="22" t="s">
        <v>47</v>
      </c>
    </row>
    <row r="8" spans="1:15" ht="21">
      <c r="A8" s="21">
        <f t="shared" ref="A8:A15" si="0">A7+1</f>
        <v>3</v>
      </c>
      <c r="B8" s="21" t="s">
        <v>56</v>
      </c>
      <c r="C8" s="21">
        <v>5020000</v>
      </c>
      <c r="D8" s="22" t="s">
        <v>58</v>
      </c>
      <c r="E8" s="22" t="s">
        <v>102</v>
      </c>
      <c r="F8" s="19">
        <v>876</v>
      </c>
      <c r="G8" s="19" t="s">
        <v>40</v>
      </c>
      <c r="H8" s="19">
        <v>1</v>
      </c>
      <c r="I8" s="19">
        <v>22401000000</v>
      </c>
      <c r="J8" s="19" t="s">
        <v>41</v>
      </c>
      <c r="K8" s="20">
        <v>3000000</v>
      </c>
      <c r="L8" s="23" t="s">
        <v>96</v>
      </c>
      <c r="M8" s="23" t="s">
        <v>97</v>
      </c>
      <c r="N8" s="24" t="s">
        <v>99</v>
      </c>
      <c r="O8" s="22" t="s">
        <v>47</v>
      </c>
    </row>
    <row r="9" spans="1:15" ht="21">
      <c r="A9" s="21">
        <f t="shared" si="0"/>
        <v>4</v>
      </c>
      <c r="B9" s="21">
        <v>65</v>
      </c>
      <c r="C9" s="21">
        <v>6500000</v>
      </c>
      <c r="D9" s="22" t="s">
        <v>59</v>
      </c>
      <c r="E9" s="22" t="s">
        <v>102</v>
      </c>
      <c r="F9" s="19">
        <v>876</v>
      </c>
      <c r="G9" s="19" t="s">
        <v>40</v>
      </c>
      <c r="H9" s="19">
        <v>1</v>
      </c>
      <c r="I9" s="19">
        <v>22401000000</v>
      </c>
      <c r="J9" s="19" t="s">
        <v>41</v>
      </c>
      <c r="K9" s="20" t="s">
        <v>61</v>
      </c>
      <c r="L9" s="23" t="s">
        <v>96</v>
      </c>
      <c r="M9" s="23" t="s">
        <v>97</v>
      </c>
      <c r="N9" s="24" t="s">
        <v>100</v>
      </c>
      <c r="O9" s="22" t="s">
        <v>42</v>
      </c>
    </row>
    <row r="10" spans="1:15" ht="21">
      <c r="A10" s="21">
        <f t="shared" si="0"/>
        <v>5</v>
      </c>
      <c r="B10" s="21">
        <v>65</v>
      </c>
      <c r="C10" s="21">
        <v>6500000</v>
      </c>
      <c r="D10" s="22" t="s">
        <v>59</v>
      </c>
      <c r="E10" s="22" t="s">
        <v>102</v>
      </c>
      <c r="F10" s="19">
        <v>876</v>
      </c>
      <c r="G10" s="19" t="s">
        <v>40</v>
      </c>
      <c r="H10" s="19">
        <v>1</v>
      </c>
      <c r="I10" s="19">
        <v>22401000000</v>
      </c>
      <c r="J10" s="19" t="s">
        <v>41</v>
      </c>
      <c r="K10" s="20" t="s">
        <v>60</v>
      </c>
      <c r="L10" s="23" t="s">
        <v>96</v>
      </c>
      <c r="M10" s="23" t="s">
        <v>98</v>
      </c>
      <c r="N10" s="24" t="s">
        <v>100</v>
      </c>
      <c r="O10" s="22" t="s">
        <v>42</v>
      </c>
    </row>
    <row r="11" spans="1:15" ht="21">
      <c r="A11" s="21">
        <f t="shared" si="0"/>
        <v>6</v>
      </c>
      <c r="B11" s="21">
        <v>65</v>
      </c>
      <c r="C11" s="21">
        <v>6500000</v>
      </c>
      <c r="D11" s="22" t="s">
        <v>64</v>
      </c>
      <c r="E11" s="22" t="s">
        <v>102</v>
      </c>
      <c r="F11" s="19">
        <v>876</v>
      </c>
      <c r="G11" s="19" t="s">
        <v>40</v>
      </c>
      <c r="H11" s="19">
        <v>1</v>
      </c>
      <c r="I11" s="19">
        <v>22401000000</v>
      </c>
      <c r="J11" s="19" t="s">
        <v>41</v>
      </c>
      <c r="K11" s="20" t="s">
        <v>65</v>
      </c>
      <c r="L11" s="23" t="s">
        <v>96</v>
      </c>
      <c r="M11" s="23" t="s">
        <v>97</v>
      </c>
      <c r="N11" s="24" t="s">
        <v>100</v>
      </c>
      <c r="O11" s="22" t="s">
        <v>42</v>
      </c>
    </row>
    <row r="12" spans="1:15" ht="21">
      <c r="A12" s="21">
        <f t="shared" si="0"/>
        <v>7</v>
      </c>
      <c r="B12" s="21" t="s">
        <v>95</v>
      </c>
      <c r="C12" s="21">
        <v>7492060</v>
      </c>
      <c r="D12" s="22" t="s">
        <v>66</v>
      </c>
      <c r="E12" s="22" t="s">
        <v>102</v>
      </c>
      <c r="F12" s="19">
        <v>876</v>
      </c>
      <c r="G12" s="19" t="s">
        <v>40</v>
      </c>
      <c r="H12" s="19">
        <v>1</v>
      </c>
      <c r="I12" s="19">
        <v>22401000000</v>
      </c>
      <c r="J12" s="19" t="s">
        <v>41</v>
      </c>
      <c r="K12" s="20">
        <v>32000000</v>
      </c>
      <c r="L12" s="23" t="s">
        <v>96</v>
      </c>
      <c r="M12" s="23" t="s">
        <v>97</v>
      </c>
      <c r="N12" s="24" t="s">
        <v>99</v>
      </c>
      <c r="O12" s="22" t="s">
        <v>42</v>
      </c>
    </row>
    <row r="13" spans="1:15" ht="21">
      <c r="A13" s="21">
        <f t="shared" si="0"/>
        <v>8</v>
      </c>
      <c r="B13" s="21">
        <v>45</v>
      </c>
      <c r="C13" s="21">
        <v>4500000</v>
      </c>
      <c r="D13" s="22" t="s">
        <v>67</v>
      </c>
      <c r="E13" s="22" t="s">
        <v>102</v>
      </c>
      <c r="F13" s="19">
        <v>876</v>
      </c>
      <c r="G13" s="19" t="s">
        <v>40</v>
      </c>
      <c r="H13" s="19">
        <v>1</v>
      </c>
      <c r="I13" s="19">
        <v>22401000000</v>
      </c>
      <c r="J13" s="19" t="s">
        <v>41</v>
      </c>
      <c r="K13" s="20">
        <v>10000000</v>
      </c>
      <c r="L13" s="23" t="s">
        <v>96</v>
      </c>
      <c r="M13" s="23" t="s">
        <v>97</v>
      </c>
      <c r="N13" s="24" t="s">
        <v>99</v>
      </c>
      <c r="O13" s="22" t="s">
        <v>42</v>
      </c>
    </row>
    <row r="14" spans="1:15" ht="21">
      <c r="A14" s="21">
        <f t="shared" si="0"/>
        <v>9</v>
      </c>
      <c r="B14" s="30">
        <v>85</v>
      </c>
      <c r="C14" s="40">
        <v>8500000</v>
      </c>
      <c r="D14" s="41" t="s">
        <v>127</v>
      </c>
      <c r="E14" s="41" t="s">
        <v>121</v>
      </c>
      <c r="F14" s="35">
        <v>876</v>
      </c>
      <c r="G14" s="35" t="s">
        <v>40</v>
      </c>
      <c r="H14" s="35">
        <v>1</v>
      </c>
      <c r="I14" s="35">
        <v>22401000000</v>
      </c>
      <c r="J14" s="35" t="s">
        <v>41</v>
      </c>
      <c r="K14" s="42">
        <v>42000000</v>
      </c>
      <c r="L14" s="43" t="s">
        <v>96</v>
      </c>
      <c r="M14" s="43" t="s">
        <v>130</v>
      </c>
      <c r="N14" s="27" t="s">
        <v>99</v>
      </c>
      <c r="O14" s="41" t="s">
        <v>42</v>
      </c>
    </row>
    <row r="15" spans="1:15" ht="21">
      <c r="A15" s="21">
        <f t="shared" si="0"/>
        <v>10</v>
      </c>
      <c r="B15" s="30">
        <v>85</v>
      </c>
      <c r="C15" s="40">
        <v>8500000</v>
      </c>
      <c r="D15" s="41" t="s">
        <v>128</v>
      </c>
      <c r="E15" s="41" t="s">
        <v>102</v>
      </c>
      <c r="F15" s="35">
        <v>876</v>
      </c>
      <c r="G15" s="35" t="s">
        <v>40</v>
      </c>
      <c r="H15" s="35">
        <v>1</v>
      </c>
      <c r="I15" s="35">
        <v>22401000000</v>
      </c>
      <c r="J15" s="35" t="s">
        <v>41</v>
      </c>
      <c r="K15" s="42">
        <v>1468500</v>
      </c>
      <c r="L15" s="43" t="s">
        <v>96</v>
      </c>
      <c r="M15" s="43" t="s">
        <v>130</v>
      </c>
      <c r="N15" s="27" t="s">
        <v>100</v>
      </c>
      <c r="O15" s="41" t="s">
        <v>42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5" right="0.25" top="0.75" bottom="0.75" header="0.3" footer="0.3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I квартал</vt:lpstr>
      <vt:lpstr>II квартал</vt:lpstr>
      <vt:lpstr>III квартал</vt:lpstr>
      <vt:lpstr>IV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Юнона Валерьевна</dc:creator>
  <cp:lastModifiedBy>a.ivanov</cp:lastModifiedBy>
  <cp:lastPrinted>2014-04-14T07:23:57Z</cp:lastPrinted>
  <dcterms:created xsi:type="dcterms:W3CDTF">2012-09-20T12:37:52Z</dcterms:created>
  <dcterms:modified xsi:type="dcterms:W3CDTF">2014-04-14T08:01:59Z</dcterms:modified>
</cp:coreProperties>
</file>